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holmic\Data\WORK\dotazy\zákon 106\ze SEE20-22 ODinitiative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<sst xmlns="http://schemas.openxmlformats.org/spreadsheetml/2006/main" count="187" uniqueCount="75">
  <si>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</si>
  <si>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</si>
  <si>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</si>
  <si>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</si>
  <si>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</si>
  <si>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</si>
  <si>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</si>
  <si>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</si>
  <si>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</si>
  <si>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</si>
  <si>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</si>
  <si>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</si>
  <si>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</si>
  <si>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</si>
  <si>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</si>
  <si>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</si>
  <si>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</si>
  <si>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</si>
  <si>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</si>
  <si>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</si>
  <si>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</si>
  <si>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</si>
  <si>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</si>
  <si>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</si>
  <si>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</si>
  <si>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</si>
  <si>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</si>
  <si>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</si>
  <si>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</si>
  <si>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</si>
  <si>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</si>
  <si>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</si>
  <si>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</si>
  <si>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</si>
  <si>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</si>
  <si>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</si>
  <si>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</si>
  <si>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</si>
  <si>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</si>
  <si>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</si>
  <si>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</si>
  <si>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</si>
  <si>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</si>
  <si>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</si>
  <si>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</si>
  <si>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</si>
  <si>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</si>
  <si>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</si>
  <si>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</si>
  <si>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</si>
  <si>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</si>
  <si>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t>I63</t>
  </si>
  <si>
    <t>I64</t>
  </si>
  <si>
    <t>E11</t>
  </si>
  <si>
    <t>E66</t>
  </si>
  <si>
    <t>E78</t>
  </si>
  <si>
    <t>I10</t>
  </si>
  <si>
    <t>I11</t>
  </si>
  <si>
    <t>I12</t>
  </si>
  <si>
    <t>I13</t>
  </si>
  <si>
    <t>I15</t>
  </si>
  <si>
    <t>I20</t>
  </si>
  <si>
    <t>I21</t>
  </si>
  <si>
    <t>I22</t>
  </si>
  <si>
    <t>I23</t>
  </si>
  <si>
    <t>I24</t>
  </si>
  <si>
    <t>I25</t>
  </si>
  <si>
    <t>I50</t>
  </si>
  <si>
    <t>I65</t>
  </si>
  <si>
    <t>I66</t>
  </si>
  <si>
    <t>N18</t>
  </si>
  <si>
    <t>N19</t>
  </si>
  <si>
    <t>Zdroj: ČSSZ</t>
  </si>
  <si>
    <t xml:space="preserve">Pozn.: </t>
  </si>
  <si>
    <t>1) Dávka nemocenská se vyplácí od 15. dne trvání DPN a průměr je uveden z celkové částky za celou dobu trvání případu.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</si>
</sst>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3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75" x14ac:dyDescent="0.2"/>
  <sheetData>
    <row r="1" spans="1:8" x14ac:dyDescent="0.2">
      <c r="A1" t="s">
        <v>0</v>
      </c>
      <c r="H1" t="str">
        <f>MID(A1,1,5)</f>
        <v>A63.0</v>
      </c>
    </row>
    <row r="2" spans="1:8" x14ac:dyDescent="0.2">
      <c r="A2" t="s">
        <v>1</v>
      </c>
      <c r="H2" t="str">
        <f t="shared" ref="H2:H44" si="0">MID(A2,1,5)</f>
        <v>B97.7</v>
      </c>
    </row>
    <row r="3" spans="1:8" x14ac:dyDescent="0.2">
      <c r="A3" t="s">
        <v>2</v>
      </c>
      <c r="H3" t="str">
        <f>MID(A3,1,4)</f>
        <v xml:space="preserve">N87 </v>
      </c>
    </row>
    <row r="4" spans="1:8" x14ac:dyDescent="0.2">
      <c r="A4" t="s">
        <v>3</v>
      </c>
      <c r="H4" t="str">
        <f t="shared" si="0"/>
        <v>N87.0</v>
      </c>
    </row>
    <row r="5" spans="1:8" x14ac:dyDescent="0.2">
      <c r="A5" t="s">
        <v>4</v>
      </c>
      <c r="H5" t="str">
        <f t="shared" si="0"/>
        <v>N87.1</v>
      </c>
    </row>
    <row r="6" spans="1:8" x14ac:dyDescent="0.2">
      <c r="A6" t="s">
        <v>5</v>
      </c>
      <c r="H6" t="str">
        <f t="shared" si="0"/>
        <v>N87.2</v>
      </c>
    </row>
    <row r="7" spans="1:8" x14ac:dyDescent="0.2">
      <c r="A7" t="s">
        <v>6</v>
      </c>
      <c r="H7" t="str">
        <f t="shared" si="0"/>
        <v>N87.9</v>
      </c>
    </row>
    <row r="8" spans="1:8" x14ac:dyDescent="0.2">
      <c r="A8" t="s">
        <v>7</v>
      </c>
      <c r="H8" t="str">
        <f t="shared" si="0"/>
        <v>N89.0</v>
      </c>
    </row>
    <row r="9" spans="1:8" x14ac:dyDescent="0.2">
      <c r="A9" t="s">
        <v>8</v>
      </c>
      <c r="H9" t="str">
        <f t="shared" si="0"/>
        <v>N89.1</v>
      </c>
    </row>
    <row r="10" spans="1:8" x14ac:dyDescent="0.2">
      <c r="A10" t="s">
        <v>9</v>
      </c>
      <c r="H10" t="str">
        <f t="shared" si="0"/>
        <v>N89.2</v>
      </c>
    </row>
    <row r="11" spans="1:8" x14ac:dyDescent="0.2">
      <c r="A11" t="s">
        <v>10</v>
      </c>
      <c r="H11" t="str">
        <f t="shared" si="0"/>
        <v>N89.3</v>
      </c>
    </row>
    <row r="12" spans="1:8" x14ac:dyDescent="0.2">
      <c r="A12" t="s">
        <v>11</v>
      </c>
      <c r="H12" t="str">
        <f t="shared" si="0"/>
        <v>N90.0</v>
      </c>
    </row>
    <row r="13" spans="1:8" x14ac:dyDescent="0.2">
      <c r="A13" t="s">
        <v>12</v>
      </c>
      <c r="H13" t="str">
        <f t="shared" si="0"/>
        <v>N90.1</v>
      </c>
    </row>
    <row r="14" spans="1:8" x14ac:dyDescent="0.2">
      <c r="A14" t="s">
        <v>13</v>
      </c>
      <c r="H14" t="str">
        <f t="shared" si="0"/>
        <v>N90.2</v>
      </c>
    </row>
    <row r="15" spans="1:8" x14ac:dyDescent="0.2">
      <c r="A15" t="s">
        <v>14</v>
      </c>
      <c r="H15" t="str">
        <f t="shared" si="0"/>
        <v>N90.3</v>
      </c>
    </row>
    <row r="16" spans="1:8" x14ac:dyDescent="0.2">
      <c r="A16" t="s">
        <v>15</v>
      </c>
      <c r="H16" t="str">
        <f>MID(A16,1,4)</f>
        <v xml:space="preserve">C01 </v>
      </c>
    </row>
    <row r="17" spans="1:8" x14ac:dyDescent="0.2">
      <c r="A17" t="s">
        <v>16</v>
      </c>
      <c r="H17" t="str">
        <f t="shared" ref="H17:H31" si="1">MID(A17,1,4)</f>
        <v xml:space="preserve">C02 </v>
      </c>
    </row>
    <row r="18" spans="1:8" x14ac:dyDescent="0.2">
      <c r="A18" t="s">
        <v>17</v>
      </c>
      <c r="H18" t="str">
        <f t="shared" si="1"/>
        <v xml:space="preserve">C03 </v>
      </c>
    </row>
    <row r="19" spans="1:8" x14ac:dyDescent="0.2">
      <c r="A19" t="s">
        <v>18</v>
      </c>
      <c r="H19" t="str">
        <f t="shared" si="1"/>
        <v xml:space="preserve">C04 </v>
      </c>
    </row>
    <row r="20" spans="1:8" x14ac:dyDescent="0.2">
      <c r="A20" t="s">
        <v>19</v>
      </c>
      <c r="H20" t="str">
        <f t="shared" si="1"/>
        <v xml:space="preserve">C05 </v>
      </c>
    </row>
    <row r="21" spans="1:8" x14ac:dyDescent="0.2">
      <c r="A21" t="s">
        <v>20</v>
      </c>
      <c r="H21" t="str">
        <f t="shared" si="1"/>
        <v xml:space="preserve">C06 </v>
      </c>
    </row>
    <row r="22" spans="1:8" x14ac:dyDescent="0.2">
      <c r="A22" t="s">
        <v>21</v>
      </c>
      <c r="H22" t="str">
        <f t="shared" si="1"/>
        <v xml:space="preserve">C07 </v>
      </c>
    </row>
    <row r="23" spans="1:8" x14ac:dyDescent="0.2">
      <c r="A23" t="s">
        <v>22</v>
      </c>
      <c r="H23" t="str">
        <f t="shared" si="1"/>
        <v xml:space="preserve">C08 </v>
      </c>
    </row>
    <row r="24" spans="1:8" x14ac:dyDescent="0.2">
      <c r="A24" t="s">
        <v>23</v>
      </c>
      <c r="H24" t="str">
        <f t="shared" si="1"/>
        <v xml:space="preserve">C09 </v>
      </c>
    </row>
    <row r="25" spans="1:8" x14ac:dyDescent="0.2">
      <c r="A25" t="s">
        <v>24</v>
      </c>
      <c r="H25" t="str">
        <f t="shared" si="1"/>
        <v xml:space="preserve">C10 </v>
      </c>
    </row>
    <row r="26" spans="1:8" x14ac:dyDescent="0.2">
      <c r="A26" t="s">
        <v>25</v>
      </c>
      <c r="H26" t="str">
        <f t="shared" si="1"/>
        <v xml:space="preserve">C21 </v>
      </c>
    </row>
    <row r="27" spans="1:8" x14ac:dyDescent="0.2">
      <c r="A27" t="s">
        <v>26</v>
      </c>
      <c r="H27" t="str">
        <f t="shared" si="1"/>
        <v xml:space="preserve">C32 </v>
      </c>
    </row>
    <row r="28" spans="1:8" x14ac:dyDescent="0.2">
      <c r="A28" t="s">
        <v>27</v>
      </c>
      <c r="H28" t="str">
        <f t="shared" si="1"/>
        <v xml:space="preserve">C51 </v>
      </c>
    </row>
    <row r="29" spans="1:8" x14ac:dyDescent="0.2">
      <c r="A29" t="s">
        <v>28</v>
      </c>
      <c r="H29" t="str">
        <f t="shared" si="1"/>
        <v xml:space="preserve">C52 </v>
      </c>
    </row>
    <row r="30" spans="1:8" x14ac:dyDescent="0.2">
      <c r="A30" t="s">
        <v>29</v>
      </c>
      <c r="H30" t="str">
        <f t="shared" si="1"/>
        <v xml:space="preserve">C53 </v>
      </c>
    </row>
    <row r="31" spans="1:8" x14ac:dyDescent="0.2">
      <c r="A31" t="s">
        <v>30</v>
      </c>
      <c r="H31" t="str">
        <f t="shared" si="1"/>
        <v xml:space="preserve">C60 </v>
      </c>
    </row>
    <row r="32" spans="1:8" x14ac:dyDescent="0.2">
      <c r="A32" t="s">
        <v>31</v>
      </c>
      <c r="H32" t="str">
        <f t="shared" si="0"/>
        <v>D01.3</v>
      </c>
    </row>
    <row r="33" spans="1:8" x14ac:dyDescent="0.2">
      <c r="A33" t="s">
        <v>32</v>
      </c>
      <c r="H33" t="str">
        <f>MID(A33,1,4)</f>
        <v xml:space="preserve">D06 </v>
      </c>
    </row>
    <row r="34" spans="1:8" x14ac:dyDescent="0.2">
      <c r="A34" t="s">
        <v>33</v>
      </c>
      <c r="H34" t="str">
        <f t="shared" si="0"/>
        <v>D07.1</v>
      </c>
    </row>
    <row r="35" spans="1:8" x14ac:dyDescent="0.2">
      <c r="A35" t="s">
        <v>34</v>
      </c>
      <c r="H35" t="str">
        <f t="shared" si="0"/>
        <v>D07.2</v>
      </c>
    </row>
    <row r="36" spans="1:8" x14ac:dyDescent="0.2">
      <c r="A36" t="s">
        <v>35</v>
      </c>
      <c r="H36" t="str">
        <f t="shared" si="0"/>
        <v>D07.4</v>
      </c>
    </row>
    <row r="37" spans="1:8" x14ac:dyDescent="0.2">
      <c r="A37" t="s">
        <v>36</v>
      </c>
      <c r="H37" t="str">
        <f t="shared" si="0"/>
        <v>D10.5</v>
      </c>
    </row>
    <row r="38" spans="1:8" x14ac:dyDescent="0.2">
      <c r="A38" t="s">
        <v>37</v>
      </c>
      <c r="H38" t="str">
        <f t="shared" si="0"/>
        <v>D10.6</v>
      </c>
    </row>
    <row r="39" spans="1:8" x14ac:dyDescent="0.2">
      <c r="A39" t="s">
        <v>38</v>
      </c>
      <c r="H39" t="str">
        <f t="shared" si="0"/>
        <v>D10.7</v>
      </c>
    </row>
    <row r="40" spans="1:8" x14ac:dyDescent="0.2">
      <c r="A40" t="s">
        <v>39</v>
      </c>
      <c r="H40" t="str">
        <f t="shared" si="0"/>
        <v>D10.9</v>
      </c>
    </row>
    <row r="41" spans="1:8" x14ac:dyDescent="0.2">
      <c r="A41" t="s">
        <v>40</v>
      </c>
      <c r="H41" t="str">
        <f t="shared" si="0"/>
        <v>D14.1</v>
      </c>
    </row>
    <row r="42" spans="1:8" x14ac:dyDescent="0.2">
      <c r="A42" t="s">
        <v>41</v>
      </c>
      <c r="H42" t="str">
        <f t="shared" si="0"/>
        <v>D14.2</v>
      </c>
    </row>
    <row r="43" spans="1:8" x14ac:dyDescent="0.2">
      <c r="A43" t="s">
        <v>42</v>
      </c>
      <c r="H43" t="str">
        <f t="shared" si="0"/>
        <v>D14.3</v>
      </c>
    </row>
    <row r="44" spans="1:8" x14ac:dyDescent="0.2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1"/>
  <sheetViews>
    <sheetView showGridLines="0" tabSelected="1" zoomScaleNormal="100" workbookViewId="0">
      <selection activeCell="H16" sqref="H16"/>
    </sheetView>
  </sheetViews>
  <sheetFormatPr defaultColWidth="9.140625" defaultRowHeight="12.75" x14ac:dyDescent="0.2"/>
  <cols>
    <col min="1" max="2" width="9.140625" style="2"/>
    <col min="3" max="5" width="17.85546875" style="2" bestFit="1" customWidth="1"/>
    <col min="6" max="6" width="23.5703125" style="7" customWidth="1"/>
    <col min="7" max="9" width="23.42578125" style="2" customWidth="1"/>
    <col min="10" max="16384" width="9.140625" style="2"/>
  </cols>
  <sheetData>
    <row r="1" spans="2:9" x14ac:dyDescent="0.2">
      <c r="B1" s="9"/>
      <c r="C1" s="9"/>
      <c r="D1" s="9"/>
      <c r="E1" s="9"/>
      <c r="G1" s="9"/>
      <c r="H1" s="9"/>
      <c r="I1" s="9"/>
    </row>
    <row r="2" spans="2:9" s="9" customFormat="1" ht="52.5" x14ac:dyDescent="0.2">
      <c r="B2" s="1">
        <v>2023</v>
      </c>
      <c r="C2" s="3" t="s">
        <v>48</v>
      </c>
      <c r="D2" s="3" t="s">
        <v>49</v>
      </c>
      <c r="E2" s="3" t="s">
        <v>50</v>
      </c>
      <c r="F2" s="3" t="s">
        <v>44</v>
      </c>
      <c r="G2" s="3" t="s">
        <v>45</v>
      </c>
      <c r="H2" s="3" t="s">
        <v>46</v>
      </c>
      <c r="I2" s="8" t="s">
        <v>47</v>
      </c>
    </row>
    <row r="3" spans="2:9" s="9" customFormat="1" x14ac:dyDescent="0.2">
      <c r="B3" s="10" t="s">
        <v>53</v>
      </c>
      <c r="C3" s="4">
        <v>2389</v>
      </c>
      <c r="D3" s="4">
        <v>187585</v>
      </c>
      <c r="E3" s="4">
        <v>78.520301381331095</v>
      </c>
      <c r="F3" s="4">
        <v>1687</v>
      </c>
      <c r="G3" s="4">
        <v>177171</v>
      </c>
      <c r="H3" s="4">
        <v>105.02133965619443</v>
      </c>
      <c r="I3" s="4">
        <v>51564.373443983401</v>
      </c>
    </row>
    <row r="4" spans="2:9" s="9" customFormat="1" x14ac:dyDescent="0.2">
      <c r="B4" s="11" t="s">
        <v>54</v>
      </c>
      <c r="C4" s="5">
        <v>1116</v>
      </c>
      <c r="D4" s="5">
        <v>63292</v>
      </c>
      <c r="E4" s="5">
        <v>56.713261648745522</v>
      </c>
      <c r="F4" s="5">
        <v>946</v>
      </c>
      <c r="G4" s="5">
        <v>60619</v>
      </c>
      <c r="H4" s="5">
        <v>64.079281183932352</v>
      </c>
      <c r="I4" s="5">
        <v>27655.862579281184</v>
      </c>
    </row>
    <row r="5" spans="2:9" s="9" customFormat="1" x14ac:dyDescent="0.2">
      <c r="B5" s="11" t="s">
        <v>55</v>
      </c>
      <c r="C5" s="5">
        <v>138</v>
      </c>
      <c r="D5" s="5">
        <v>3909</v>
      </c>
      <c r="E5" s="5">
        <v>28.326086956521738</v>
      </c>
      <c r="F5" s="5">
        <v>56</v>
      </c>
      <c r="G5" s="5">
        <v>3209</v>
      </c>
      <c r="H5" s="5">
        <v>57.303571428571431</v>
      </c>
      <c r="I5" s="5">
        <v>26763</v>
      </c>
    </row>
    <row r="6" spans="2:9" s="9" customFormat="1" x14ac:dyDescent="0.2">
      <c r="B6" s="11" t="s">
        <v>56</v>
      </c>
      <c r="C6" s="5">
        <v>14312</v>
      </c>
      <c r="D6" s="5">
        <v>615468</v>
      </c>
      <c r="E6" s="5">
        <v>43.003633314700949</v>
      </c>
      <c r="F6" s="5">
        <v>7530</v>
      </c>
      <c r="G6" s="5">
        <v>555952</v>
      </c>
      <c r="H6" s="5">
        <v>73.831606905710487</v>
      </c>
      <c r="I6" s="5">
        <v>35678.300132802127</v>
      </c>
    </row>
    <row r="7" spans="2:9" s="9" customFormat="1" x14ac:dyDescent="0.2">
      <c r="B7" s="11" t="s">
        <v>57</v>
      </c>
      <c r="C7" s="5">
        <v>771</v>
      </c>
      <c r="D7" s="5">
        <v>38104</v>
      </c>
      <c r="E7" s="5">
        <v>49.421530479896241</v>
      </c>
      <c r="F7" s="5">
        <v>449</v>
      </c>
      <c r="G7" s="5">
        <v>35061</v>
      </c>
      <c r="H7" s="5">
        <v>78.086859688195986</v>
      </c>
      <c r="I7" s="5">
        <v>40649.984409799552</v>
      </c>
    </row>
    <row r="8" spans="2:9" s="9" customFormat="1" x14ac:dyDescent="0.2">
      <c r="B8" s="11" t="s">
        <v>58</v>
      </c>
      <c r="C8" s="5">
        <v>14</v>
      </c>
      <c r="D8" s="5">
        <v>1726</v>
      </c>
      <c r="E8" s="5">
        <v>123.28571428571429</v>
      </c>
      <c r="F8" s="5">
        <v>9</v>
      </c>
      <c r="G8" s="5">
        <v>1689</v>
      </c>
      <c r="H8" s="5">
        <v>187.66666666666666</v>
      </c>
      <c r="I8" s="5">
        <v>138030.66666666666</v>
      </c>
    </row>
    <row r="9" spans="2:9" s="9" customFormat="1" x14ac:dyDescent="0.2">
      <c r="B9" s="11" t="s">
        <v>59</v>
      </c>
      <c r="C9" s="5">
        <v>38</v>
      </c>
      <c r="D9" s="5">
        <v>1148</v>
      </c>
      <c r="E9" s="5">
        <v>30.210526315789473</v>
      </c>
      <c r="F9" s="5">
        <v>23</v>
      </c>
      <c r="G9" s="5">
        <v>1005</v>
      </c>
      <c r="H9" s="5">
        <v>43.695652173913047</v>
      </c>
      <c r="I9" s="5">
        <v>20311.869565217392</v>
      </c>
    </row>
    <row r="10" spans="2:9" s="9" customFormat="1" x14ac:dyDescent="0.2">
      <c r="B10" s="11" t="s">
        <v>60</v>
      </c>
      <c r="C10" s="5">
        <v>129</v>
      </c>
      <c r="D10" s="5">
        <v>10895</v>
      </c>
      <c r="E10" s="5">
        <v>84.457364341085267</v>
      </c>
      <c r="F10" s="5">
        <v>90</v>
      </c>
      <c r="G10" s="5">
        <v>10486</v>
      </c>
      <c r="H10" s="5">
        <v>116.51111111111111</v>
      </c>
      <c r="I10" s="5">
        <v>56764.388888888891</v>
      </c>
    </row>
    <row r="11" spans="2:9" s="9" customFormat="1" x14ac:dyDescent="0.2">
      <c r="B11" s="11" t="s">
        <v>61</v>
      </c>
      <c r="C11" s="5">
        <v>475</v>
      </c>
      <c r="D11" s="5">
        <v>40262</v>
      </c>
      <c r="E11" s="5">
        <v>84.762105263157892</v>
      </c>
      <c r="F11" s="5">
        <v>323</v>
      </c>
      <c r="G11" s="5">
        <v>38753</v>
      </c>
      <c r="H11" s="5">
        <v>119.97832817337461</v>
      </c>
      <c r="I11" s="5">
        <v>64471.631578947367</v>
      </c>
    </row>
    <row r="12" spans="2:9" s="9" customFormat="1" x14ac:dyDescent="0.2">
      <c r="B12" s="11" t="s">
        <v>62</v>
      </c>
      <c r="C12" s="5">
        <v>2118</v>
      </c>
      <c r="D12" s="5">
        <v>285606</v>
      </c>
      <c r="E12" s="5">
        <v>134.8470254957507</v>
      </c>
      <c r="F12" s="5">
        <v>1907</v>
      </c>
      <c r="G12" s="5">
        <v>280136</v>
      </c>
      <c r="H12" s="5">
        <v>146.89879391714734</v>
      </c>
      <c r="I12" s="5">
        <v>83050.954902988989</v>
      </c>
    </row>
    <row r="13" spans="2:9" s="9" customFormat="1" x14ac:dyDescent="0.2">
      <c r="B13" s="11" t="s">
        <v>63</v>
      </c>
      <c r="C13" s="5">
        <v>32</v>
      </c>
      <c r="D13" s="5">
        <v>4052</v>
      </c>
      <c r="E13" s="5">
        <v>126.625</v>
      </c>
      <c r="F13" s="5">
        <v>28</v>
      </c>
      <c r="G13" s="5">
        <v>4029</v>
      </c>
      <c r="H13" s="5">
        <v>143.89285714285714</v>
      </c>
      <c r="I13" s="5">
        <v>79686.892857142855</v>
      </c>
    </row>
    <row r="14" spans="2:9" s="9" customFormat="1" x14ac:dyDescent="0.2">
      <c r="B14" s="11" t="s">
        <v>64</v>
      </c>
      <c r="C14" s="5">
        <v>22</v>
      </c>
      <c r="D14" s="5">
        <v>2175</v>
      </c>
      <c r="E14" s="5">
        <v>98.86363636363636</v>
      </c>
      <c r="F14" s="5">
        <v>16</v>
      </c>
      <c r="G14" s="5">
        <v>1956</v>
      </c>
      <c r="H14" s="5">
        <v>122.25</v>
      </c>
      <c r="I14" s="5">
        <v>91761.5</v>
      </c>
    </row>
    <row r="15" spans="2:9" s="9" customFormat="1" x14ac:dyDescent="0.2">
      <c r="B15" s="11" t="s">
        <v>65</v>
      </c>
      <c r="C15" s="5">
        <v>80</v>
      </c>
      <c r="D15" s="5">
        <v>8518</v>
      </c>
      <c r="E15" s="5">
        <v>106.47499999999999</v>
      </c>
      <c r="F15" s="5">
        <v>60</v>
      </c>
      <c r="G15" s="5">
        <v>8323</v>
      </c>
      <c r="H15" s="5">
        <v>138.71666666666667</v>
      </c>
      <c r="I15" s="5">
        <v>89786.066666666666</v>
      </c>
    </row>
    <row r="16" spans="2:9" s="9" customFormat="1" x14ac:dyDescent="0.2">
      <c r="B16" s="11" t="s">
        <v>66</v>
      </c>
      <c r="C16" s="5">
        <v>3598</v>
      </c>
      <c r="D16" s="5">
        <v>356279</v>
      </c>
      <c r="E16" s="5">
        <v>99.021400778210122</v>
      </c>
      <c r="F16" s="5">
        <v>2465</v>
      </c>
      <c r="G16" s="5">
        <v>341906</v>
      </c>
      <c r="H16" s="5">
        <v>138.70425963488844</v>
      </c>
      <c r="I16" s="5">
        <v>73116.884787018251</v>
      </c>
    </row>
    <row r="17" spans="2:9" s="9" customFormat="1" x14ac:dyDescent="0.2">
      <c r="B17" s="11" t="s">
        <v>67</v>
      </c>
      <c r="C17" s="5">
        <v>960</v>
      </c>
      <c r="D17" s="5">
        <v>133521</v>
      </c>
      <c r="E17" s="5">
        <v>139.08437499999999</v>
      </c>
      <c r="F17" s="5">
        <v>776</v>
      </c>
      <c r="G17" s="5">
        <v>130546</v>
      </c>
      <c r="H17" s="5">
        <v>168.22938144329896</v>
      </c>
      <c r="I17" s="5">
        <v>86923.528350515466</v>
      </c>
    </row>
    <row r="18" spans="2:9" s="9" customFormat="1" x14ac:dyDescent="0.2">
      <c r="B18" s="11" t="s">
        <v>51</v>
      </c>
      <c r="C18" s="5">
        <v>1717</v>
      </c>
      <c r="D18" s="5">
        <v>275177</v>
      </c>
      <c r="E18" s="5">
        <v>160.26616191030868</v>
      </c>
      <c r="F18" s="5">
        <v>1447</v>
      </c>
      <c r="G18" s="5">
        <v>267661</v>
      </c>
      <c r="H18" s="5">
        <v>184.97650310988251</v>
      </c>
      <c r="I18" s="5">
        <v>98207.147201105734</v>
      </c>
    </row>
    <row r="19" spans="2:9" s="9" customFormat="1" x14ac:dyDescent="0.2">
      <c r="B19" s="11" t="s">
        <v>52</v>
      </c>
      <c r="C19" s="5">
        <v>565</v>
      </c>
      <c r="D19" s="5">
        <v>83758</v>
      </c>
      <c r="E19" s="5">
        <v>148.24424778761062</v>
      </c>
      <c r="F19" s="5">
        <v>471</v>
      </c>
      <c r="G19" s="5">
        <v>81743</v>
      </c>
      <c r="H19" s="5">
        <v>173.55201698513801</v>
      </c>
      <c r="I19" s="5">
        <v>91585.426751592357</v>
      </c>
    </row>
    <row r="20" spans="2:9" s="9" customFormat="1" x14ac:dyDescent="0.2">
      <c r="B20" s="11" t="s">
        <v>68</v>
      </c>
      <c r="C20" s="5">
        <v>137</v>
      </c>
      <c r="D20" s="5">
        <v>13205</v>
      </c>
      <c r="E20" s="5">
        <v>96.386861313868607</v>
      </c>
      <c r="F20" s="5">
        <v>111</v>
      </c>
      <c r="G20" s="5">
        <v>12783</v>
      </c>
      <c r="H20" s="5">
        <v>115.16216216216216</v>
      </c>
      <c r="I20" s="5">
        <v>64144.450450450451</v>
      </c>
    </row>
    <row r="21" spans="2:9" s="9" customFormat="1" x14ac:dyDescent="0.2">
      <c r="B21" s="11" t="s">
        <v>69</v>
      </c>
      <c r="C21" s="5">
        <v>19</v>
      </c>
      <c r="D21" s="5">
        <v>2044</v>
      </c>
      <c r="E21" s="5">
        <v>107.57894736842105</v>
      </c>
      <c r="F21" s="5">
        <v>17</v>
      </c>
      <c r="G21" s="5">
        <v>2025</v>
      </c>
      <c r="H21" s="5">
        <v>119.11764705882354</v>
      </c>
      <c r="I21" s="5">
        <v>64386.294117647056</v>
      </c>
    </row>
    <row r="22" spans="2:9" s="9" customFormat="1" x14ac:dyDescent="0.2">
      <c r="B22" s="11" t="s">
        <v>70</v>
      </c>
      <c r="C22" s="5">
        <v>467</v>
      </c>
      <c r="D22" s="5">
        <v>50400</v>
      </c>
      <c r="E22" s="5">
        <v>107.92291220556746</v>
      </c>
      <c r="F22" s="5">
        <v>320</v>
      </c>
      <c r="G22" s="5">
        <v>48003</v>
      </c>
      <c r="H22" s="5">
        <v>150.00937500000001</v>
      </c>
      <c r="I22" s="5">
        <v>70487.65625</v>
      </c>
    </row>
    <row r="23" spans="2:9" s="9" customFormat="1" x14ac:dyDescent="0.2">
      <c r="B23" s="12" t="s">
        <v>71</v>
      </c>
      <c r="C23" s="6">
        <v>23</v>
      </c>
      <c r="D23" s="6">
        <v>3170</v>
      </c>
      <c r="E23" s="6">
        <v>137.82608695652175</v>
      </c>
      <c r="F23" s="6">
        <v>17</v>
      </c>
      <c r="G23" s="6">
        <v>2772</v>
      </c>
      <c r="H23" s="6">
        <v>163.05882352941177</v>
      </c>
      <c r="I23" s="6">
        <v>102767.41176470589</v>
      </c>
    </row>
    <row r="24" spans="2:9" s="9" customFormat="1" x14ac:dyDescent="0.2">
      <c r="B24" s="2"/>
      <c r="C24" s="2"/>
      <c r="D24" s="2"/>
      <c r="E24" s="2"/>
      <c r="F24" s="7"/>
      <c r="G24" s="2"/>
      <c r="H24" s="2"/>
      <c r="I24" s="2"/>
    </row>
    <row r="25" spans="2:9" s="9" customFormat="1" ht="52.5" x14ac:dyDescent="0.2">
      <c r="B25" s="1">
        <v>2022</v>
      </c>
      <c r="C25" s="3" t="s">
        <v>48</v>
      </c>
      <c r="D25" s="3" t="s">
        <v>49</v>
      </c>
      <c r="E25" s="3" t="s">
        <v>50</v>
      </c>
      <c r="F25" s="3" t="s">
        <v>44</v>
      </c>
      <c r="G25" s="3" t="s">
        <v>45</v>
      </c>
      <c r="H25" s="3" t="s">
        <v>46</v>
      </c>
      <c r="I25" s="8" t="s">
        <v>47</v>
      </c>
    </row>
    <row r="26" spans="2:9" s="9" customFormat="1" x14ac:dyDescent="0.2">
      <c r="B26" s="10" t="s">
        <v>53</v>
      </c>
      <c r="C26" s="4">
        <v>2421</v>
      </c>
      <c r="D26" s="4">
        <v>202069</v>
      </c>
      <c r="E26" s="4">
        <v>83.465097067327548</v>
      </c>
      <c r="F26" s="4">
        <v>1799</v>
      </c>
      <c r="G26" s="4">
        <v>194252</v>
      </c>
      <c r="H26" s="4">
        <v>107.97776542523624</v>
      </c>
      <c r="I26" s="4">
        <v>53722.735408560315</v>
      </c>
    </row>
    <row r="27" spans="2:9" s="9" customFormat="1" x14ac:dyDescent="0.2">
      <c r="B27" s="11" t="s">
        <v>54</v>
      </c>
      <c r="C27" s="5">
        <v>957</v>
      </c>
      <c r="D27" s="5">
        <v>57699</v>
      </c>
      <c r="E27" s="5">
        <v>60.291536050156736</v>
      </c>
      <c r="F27" s="5">
        <v>803</v>
      </c>
      <c r="G27" s="5">
        <v>55515</v>
      </c>
      <c r="H27" s="5">
        <v>69.134495641344955</v>
      </c>
      <c r="I27" s="5">
        <v>30223.572851805729</v>
      </c>
    </row>
    <row r="28" spans="2:9" s="9" customFormat="1" x14ac:dyDescent="0.2">
      <c r="B28" s="11" t="s">
        <v>55</v>
      </c>
      <c r="C28" s="5">
        <v>106</v>
      </c>
      <c r="D28" s="5">
        <v>3960</v>
      </c>
      <c r="E28" s="5">
        <v>37.358490566037737</v>
      </c>
      <c r="F28" s="5">
        <v>41</v>
      </c>
      <c r="G28" s="5">
        <v>3369</v>
      </c>
      <c r="H28" s="5">
        <v>82.170731707317074</v>
      </c>
      <c r="I28" s="5">
        <v>38295.853658536587</v>
      </c>
    </row>
    <row r="29" spans="2:9" s="9" customFormat="1" x14ac:dyDescent="0.2">
      <c r="B29" s="11" t="s">
        <v>56</v>
      </c>
      <c r="C29" s="5">
        <v>14530</v>
      </c>
      <c r="D29" s="5">
        <v>671736</v>
      </c>
      <c r="E29" s="5">
        <v>46.230970406056436</v>
      </c>
      <c r="F29" s="5">
        <v>8256</v>
      </c>
      <c r="G29" s="5">
        <v>615632</v>
      </c>
      <c r="H29" s="5">
        <v>74.56782945736434</v>
      </c>
      <c r="I29" s="5">
        <v>34221.891957364343</v>
      </c>
    </row>
    <row r="30" spans="2:9" s="9" customFormat="1" x14ac:dyDescent="0.2">
      <c r="B30" s="11" t="s">
        <v>57</v>
      </c>
      <c r="C30" s="5">
        <v>758</v>
      </c>
      <c r="D30" s="5">
        <v>37398</v>
      </c>
      <c r="E30" s="5">
        <v>49.337730870712399</v>
      </c>
      <c r="F30" s="5">
        <v>420</v>
      </c>
      <c r="G30" s="5">
        <v>34505</v>
      </c>
      <c r="H30" s="5">
        <v>82.154761904761898</v>
      </c>
      <c r="I30" s="5">
        <v>38168.402380952379</v>
      </c>
    </row>
    <row r="31" spans="2:9" s="9" customFormat="1" x14ac:dyDescent="0.2">
      <c r="B31" s="11" t="s">
        <v>58</v>
      </c>
      <c r="C31" s="5">
        <v>9</v>
      </c>
      <c r="D31" s="5">
        <v>833</v>
      </c>
      <c r="E31" s="5">
        <v>92.555555555555557</v>
      </c>
      <c r="F31" s="5">
        <v>7</v>
      </c>
      <c r="G31" s="5">
        <v>822</v>
      </c>
      <c r="H31" s="5">
        <v>117.42857142857143</v>
      </c>
      <c r="I31" s="5">
        <v>81955.857142857145</v>
      </c>
    </row>
    <row r="32" spans="2:9" s="9" customFormat="1" x14ac:dyDescent="0.2">
      <c r="B32" s="11" t="s">
        <v>59</v>
      </c>
      <c r="C32" s="5">
        <v>29</v>
      </c>
      <c r="D32" s="5">
        <v>2192</v>
      </c>
      <c r="E32" s="5">
        <v>75.58620689655173</v>
      </c>
      <c r="F32" s="5">
        <v>18</v>
      </c>
      <c r="G32" s="5">
        <v>2095</v>
      </c>
      <c r="H32" s="5">
        <v>116.38888888888889</v>
      </c>
      <c r="I32" s="5">
        <v>54358.166666666664</v>
      </c>
    </row>
    <row r="33" spans="2:9" s="9" customFormat="1" x14ac:dyDescent="0.2">
      <c r="B33" s="11" t="s">
        <v>60</v>
      </c>
      <c r="C33" s="5">
        <v>130</v>
      </c>
      <c r="D33" s="5">
        <v>8937</v>
      </c>
      <c r="E33" s="5">
        <v>68.746153846153845</v>
      </c>
      <c r="F33" s="5">
        <v>79</v>
      </c>
      <c r="G33" s="5">
        <v>8525</v>
      </c>
      <c r="H33" s="5">
        <v>107.9113924050633</v>
      </c>
      <c r="I33" s="5">
        <v>47256.468354430377</v>
      </c>
    </row>
    <row r="34" spans="2:9" s="9" customFormat="1" x14ac:dyDescent="0.2">
      <c r="B34" s="11" t="s">
        <v>61</v>
      </c>
      <c r="C34" s="5">
        <v>485</v>
      </c>
      <c r="D34" s="5">
        <v>41002</v>
      </c>
      <c r="E34" s="5">
        <v>84.540206185567015</v>
      </c>
      <c r="F34" s="5">
        <v>332</v>
      </c>
      <c r="G34" s="5">
        <v>39711</v>
      </c>
      <c r="H34" s="5">
        <v>119.61144578313252</v>
      </c>
      <c r="I34" s="5">
        <v>64622.727018072292</v>
      </c>
    </row>
    <row r="35" spans="2:9" s="9" customFormat="1" x14ac:dyDescent="0.2">
      <c r="B35" s="11" t="s">
        <v>62</v>
      </c>
      <c r="C35" s="5">
        <v>2089</v>
      </c>
      <c r="D35" s="5">
        <v>290961</v>
      </c>
      <c r="E35" s="5">
        <v>139.28243178554331</v>
      </c>
      <c r="F35" s="5">
        <v>1899</v>
      </c>
      <c r="G35" s="5">
        <v>287431</v>
      </c>
      <c r="H35" s="5">
        <v>151.35913638757242</v>
      </c>
      <c r="I35" s="5">
        <v>82607.597877830442</v>
      </c>
    </row>
    <row r="36" spans="2:9" s="9" customFormat="1" x14ac:dyDescent="0.2">
      <c r="B36" s="11" t="s">
        <v>63</v>
      </c>
      <c r="C36" s="5">
        <v>32</v>
      </c>
      <c r="D36" s="5">
        <v>5988</v>
      </c>
      <c r="E36" s="5">
        <v>187.125</v>
      </c>
      <c r="F36" s="5">
        <v>30</v>
      </c>
      <c r="G36" s="5">
        <v>5970</v>
      </c>
      <c r="H36" s="5">
        <v>199</v>
      </c>
      <c r="I36" s="5">
        <v>101617.96666666666</v>
      </c>
    </row>
    <row r="37" spans="2:9" s="9" customFormat="1" x14ac:dyDescent="0.2">
      <c r="B37" s="11" t="s">
        <v>64</v>
      </c>
      <c r="C37" s="5">
        <v>12</v>
      </c>
      <c r="D37" s="5">
        <v>1538</v>
      </c>
      <c r="E37" s="5">
        <v>128.16666666666666</v>
      </c>
      <c r="F37" s="5">
        <v>9</v>
      </c>
      <c r="G37" s="5">
        <v>1509</v>
      </c>
      <c r="H37" s="5">
        <v>167.66666666666666</v>
      </c>
      <c r="I37" s="5">
        <v>107988.55555555556</v>
      </c>
    </row>
    <row r="38" spans="2:9" s="9" customFormat="1" x14ac:dyDescent="0.2">
      <c r="B38" s="11" t="s">
        <v>65</v>
      </c>
      <c r="C38" s="5">
        <v>58</v>
      </c>
      <c r="D38" s="5">
        <v>8171</v>
      </c>
      <c r="E38" s="5">
        <v>140.87931034482759</v>
      </c>
      <c r="F38" s="5">
        <v>45</v>
      </c>
      <c r="G38" s="5">
        <v>8077</v>
      </c>
      <c r="H38" s="5">
        <v>179.48888888888888</v>
      </c>
      <c r="I38" s="5">
        <v>87634.844444444447</v>
      </c>
    </row>
    <row r="39" spans="2:9" s="9" customFormat="1" x14ac:dyDescent="0.2">
      <c r="B39" s="11" t="s">
        <v>66</v>
      </c>
      <c r="C39" s="5">
        <v>3741</v>
      </c>
      <c r="D39" s="5">
        <v>384502</v>
      </c>
      <c r="E39" s="5">
        <v>102.78053996257685</v>
      </c>
      <c r="F39" s="5">
        <v>2614</v>
      </c>
      <c r="G39" s="5">
        <v>371014</v>
      </c>
      <c r="H39" s="5">
        <v>141.93343534812547</v>
      </c>
      <c r="I39" s="5">
        <v>71337.943469778125</v>
      </c>
    </row>
    <row r="40" spans="2:9" s="9" customFormat="1" x14ac:dyDescent="0.2">
      <c r="B40" s="11" t="s">
        <v>67</v>
      </c>
      <c r="C40" s="5">
        <v>911</v>
      </c>
      <c r="D40" s="5">
        <v>132571</v>
      </c>
      <c r="E40" s="5">
        <v>145.5225027442371</v>
      </c>
      <c r="F40" s="5">
        <v>752</v>
      </c>
      <c r="G40" s="5">
        <v>127767</v>
      </c>
      <c r="H40" s="5">
        <v>169.90292553191489</v>
      </c>
      <c r="I40" s="5">
        <v>81711.13065159574</v>
      </c>
    </row>
    <row r="41" spans="2:9" s="9" customFormat="1" x14ac:dyDescent="0.2">
      <c r="B41" s="11" t="s">
        <v>51</v>
      </c>
      <c r="C41" s="5">
        <v>1649</v>
      </c>
      <c r="D41" s="5">
        <v>262305</v>
      </c>
      <c r="E41" s="5">
        <v>159.06913280776229</v>
      </c>
      <c r="F41" s="5">
        <v>1447</v>
      </c>
      <c r="G41" s="5">
        <v>258402</v>
      </c>
      <c r="H41" s="5">
        <v>178.57774706288873</v>
      </c>
      <c r="I41" s="5">
        <v>93941.621285418107</v>
      </c>
    </row>
    <row r="42" spans="2:9" s="9" customFormat="1" x14ac:dyDescent="0.2">
      <c r="B42" s="11" t="s">
        <v>52</v>
      </c>
      <c r="C42" s="5">
        <v>567</v>
      </c>
      <c r="D42" s="5">
        <v>86810</v>
      </c>
      <c r="E42" s="5">
        <v>153.10405643738977</v>
      </c>
      <c r="F42" s="5">
        <v>476</v>
      </c>
      <c r="G42" s="5">
        <v>84937</v>
      </c>
      <c r="H42" s="5">
        <v>178.43907563025209</v>
      </c>
      <c r="I42" s="5">
        <v>93291.378151260506</v>
      </c>
    </row>
    <row r="43" spans="2:9" s="9" customFormat="1" x14ac:dyDescent="0.2">
      <c r="B43" s="11" t="s">
        <v>68</v>
      </c>
      <c r="C43" s="5">
        <v>116</v>
      </c>
      <c r="D43" s="5">
        <v>11728</v>
      </c>
      <c r="E43" s="5">
        <v>101.10344827586206</v>
      </c>
      <c r="F43" s="5">
        <v>92</v>
      </c>
      <c r="G43" s="5">
        <v>11170</v>
      </c>
      <c r="H43" s="5">
        <v>121.41304347826087</v>
      </c>
      <c r="I43" s="5">
        <v>60996.293478260872</v>
      </c>
    </row>
    <row r="44" spans="2:9" s="9" customFormat="1" x14ac:dyDescent="0.2">
      <c r="B44" s="11" t="s">
        <v>69</v>
      </c>
      <c r="C44" s="5">
        <v>19</v>
      </c>
      <c r="D44" s="5">
        <v>2231</v>
      </c>
      <c r="E44" s="5">
        <v>117.42105263157895</v>
      </c>
      <c r="F44" s="5">
        <v>17</v>
      </c>
      <c r="G44" s="5">
        <v>2220</v>
      </c>
      <c r="H44" s="5">
        <v>130.58823529411765</v>
      </c>
      <c r="I44" s="5">
        <v>63981.352941176468</v>
      </c>
    </row>
    <row r="45" spans="2:9" s="9" customFormat="1" x14ac:dyDescent="0.2">
      <c r="B45" s="11" t="s">
        <v>70</v>
      </c>
      <c r="C45" s="5">
        <v>536</v>
      </c>
      <c r="D45" s="5">
        <v>66645</v>
      </c>
      <c r="E45" s="5">
        <v>124.33768656716418</v>
      </c>
      <c r="F45" s="5">
        <v>392</v>
      </c>
      <c r="G45" s="5">
        <v>63203</v>
      </c>
      <c r="H45" s="5">
        <v>161.23214285714286</v>
      </c>
      <c r="I45" s="5">
        <v>74970.140306122456</v>
      </c>
    </row>
    <row r="46" spans="2:9" s="9" customFormat="1" x14ac:dyDescent="0.2">
      <c r="B46" s="12" t="s">
        <v>71</v>
      </c>
      <c r="C46" s="6">
        <v>27</v>
      </c>
      <c r="D46" s="6">
        <v>3829</v>
      </c>
      <c r="E46" s="6">
        <v>141.81481481481481</v>
      </c>
      <c r="F46" s="6">
        <v>24</v>
      </c>
      <c r="G46" s="6">
        <v>3802</v>
      </c>
      <c r="H46" s="6">
        <v>158.41666666666666</v>
      </c>
      <c r="I46" s="6">
        <v>93230.416666666672</v>
      </c>
    </row>
    <row r="47" spans="2:9" s="9" customFormat="1" x14ac:dyDescent="0.2">
      <c r="F47" s="7"/>
    </row>
    <row r="48" spans="2:9" s="9" customFormat="1" ht="52.5" x14ac:dyDescent="0.2">
      <c r="B48" s="1">
        <v>2021</v>
      </c>
      <c r="C48" s="3" t="s">
        <v>48</v>
      </c>
      <c r="D48" s="3" t="s">
        <v>49</v>
      </c>
      <c r="E48" s="3" t="s">
        <v>50</v>
      </c>
      <c r="F48" s="3" t="s">
        <v>44</v>
      </c>
      <c r="G48" s="3" t="s">
        <v>45</v>
      </c>
      <c r="H48" s="3" t="s">
        <v>46</v>
      </c>
      <c r="I48" s="8" t="s">
        <v>47</v>
      </c>
    </row>
    <row r="49" spans="2:9" s="9" customFormat="1" x14ac:dyDescent="0.2">
      <c r="B49" s="10" t="s">
        <v>53</v>
      </c>
      <c r="C49" s="4">
        <v>2416</v>
      </c>
      <c r="D49" s="4">
        <v>222045</v>
      </c>
      <c r="E49" s="4">
        <v>91.90604304635761</v>
      </c>
      <c r="F49" s="4">
        <v>1848</v>
      </c>
      <c r="G49" s="4">
        <v>212121</v>
      </c>
      <c r="H49" s="4">
        <v>114.78409090909091</v>
      </c>
      <c r="I49" s="4">
        <v>51846.768939393936</v>
      </c>
    </row>
    <row r="50" spans="2:9" s="9" customFormat="1" x14ac:dyDescent="0.2">
      <c r="B50" s="11" t="s">
        <v>54</v>
      </c>
      <c r="C50" s="5">
        <v>623</v>
      </c>
      <c r="D50" s="5">
        <v>39348</v>
      </c>
      <c r="E50" s="5">
        <v>63.158908507223117</v>
      </c>
      <c r="F50" s="5">
        <v>526</v>
      </c>
      <c r="G50" s="5">
        <v>38045</v>
      </c>
      <c r="H50" s="5">
        <v>72.328897338403038</v>
      </c>
      <c r="I50" s="5">
        <v>30532.851711026615</v>
      </c>
    </row>
    <row r="51" spans="2:9" s="9" customFormat="1" x14ac:dyDescent="0.2">
      <c r="B51" s="11" t="s">
        <v>55</v>
      </c>
      <c r="C51" s="5">
        <v>98</v>
      </c>
      <c r="D51" s="5">
        <v>4458</v>
      </c>
      <c r="E51" s="5">
        <v>45.489795918367349</v>
      </c>
      <c r="F51" s="5">
        <v>45</v>
      </c>
      <c r="G51" s="5">
        <v>4025</v>
      </c>
      <c r="H51" s="5">
        <v>89.444444444444443</v>
      </c>
      <c r="I51" s="5">
        <v>39463.4</v>
      </c>
    </row>
    <row r="52" spans="2:9" s="9" customFormat="1" x14ac:dyDescent="0.2">
      <c r="B52" s="11" t="s">
        <v>56</v>
      </c>
      <c r="C52" s="5">
        <v>14120</v>
      </c>
      <c r="D52" s="5">
        <v>775467</v>
      </c>
      <c r="E52" s="5">
        <v>54.919759206798865</v>
      </c>
      <c r="F52" s="5">
        <v>8846</v>
      </c>
      <c r="G52" s="5">
        <v>724085</v>
      </c>
      <c r="H52" s="5">
        <v>81.854510513226316</v>
      </c>
      <c r="I52" s="5">
        <v>36338.475469138597</v>
      </c>
    </row>
    <row r="53" spans="2:9" s="9" customFormat="1" x14ac:dyDescent="0.2">
      <c r="B53" s="11" t="s">
        <v>57</v>
      </c>
      <c r="C53" s="5">
        <v>777</v>
      </c>
      <c r="D53" s="5">
        <v>55100</v>
      </c>
      <c r="E53" s="5">
        <v>70.913770913770918</v>
      </c>
      <c r="F53" s="5">
        <v>518</v>
      </c>
      <c r="G53" s="5">
        <v>52543</v>
      </c>
      <c r="H53" s="5">
        <v>101.43436293436294</v>
      </c>
      <c r="I53" s="5">
        <v>46554.04247104247</v>
      </c>
    </row>
    <row r="54" spans="2:9" s="9" customFormat="1" x14ac:dyDescent="0.2">
      <c r="B54" s="11" t="s">
        <v>58</v>
      </c>
      <c r="C54" s="5">
        <v>10</v>
      </c>
      <c r="D54" s="5">
        <v>1019</v>
      </c>
      <c r="E54" s="5">
        <v>101.9</v>
      </c>
      <c r="F54" s="5">
        <v>7</v>
      </c>
      <c r="G54" s="5">
        <v>994</v>
      </c>
      <c r="H54" s="5">
        <v>142</v>
      </c>
      <c r="I54" s="5">
        <v>59996.714285714283</v>
      </c>
    </row>
    <row r="55" spans="2:9" s="9" customFormat="1" x14ac:dyDescent="0.2">
      <c r="B55" s="11" t="s">
        <v>59</v>
      </c>
      <c r="C55" s="5">
        <v>32</v>
      </c>
      <c r="D55" s="5">
        <v>2457</v>
      </c>
      <c r="E55" s="5">
        <v>76.78125</v>
      </c>
      <c r="F55" s="5">
        <v>19</v>
      </c>
      <c r="G55" s="5">
        <v>2321</v>
      </c>
      <c r="H55" s="5">
        <v>122.15789473684211</v>
      </c>
      <c r="I55" s="5">
        <v>46395</v>
      </c>
    </row>
    <row r="56" spans="2:9" s="9" customFormat="1" x14ac:dyDescent="0.2">
      <c r="B56" s="11" t="s">
        <v>60</v>
      </c>
      <c r="C56" s="5">
        <v>138</v>
      </c>
      <c r="D56" s="5">
        <v>9623</v>
      </c>
      <c r="E56" s="5">
        <v>69.731884057971016</v>
      </c>
      <c r="F56" s="5">
        <v>82</v>
      </c>
      <c r="G56" s="5">
        <v>8418</v>
      </c>
      <c r="H56" s="5">
        <v>102.65853658536585</v>
      </c>
      <c r="I56" s="5">
        <v>48405.939024390245</v>
      </c>
    </row>
    <row r="57" spans="2:9" s="9" customFormat="1" x14ac:dyDescent="0.2">
      <c r="B57" s="11" t="s">
        <v>61</v>
      </c>
      <c r="C57" s="5">
        <v>493</v>
      </c>
      <c r="D57" s="5">
        <v>47955</v>
      </c>
      <c r="E57" s="5">
        <v>97.271805273833678</v>
      </c>
      <c r="F57" s="5">
        <v>371</v>
      </c>
      <c r="G57" s="5">
        <v>46304</v>
      </c>
      <c r="H57" s="5">
        <v>124.80862533692722</v>
      </c>
      <c r="I57" s="5">
        <v>59936.69002695418</v>
      </c>
    </row>
    <row r="58" spans="2:9" s="9" customFormat="1" x14ac:dyDescent="0.2">
      <c r="B58" s="11" t="s">
        <v>62</v>
      </c>
      <c r="C58" s="5">
        <v>2060</v>
      </c>
      <c r="D58" s="5">
        <v>309560</v>
      </c>
      <c r="E58" s="5">
        <v>150.27184466019418</v>
      </c>
      <c r="F58" s="5">
        <v>1874</v>
      </c>
      <c r="G58" s="5">
        <v>304527</v>
      </c>
      <c r="H58" s="5">
        <v>162.50106723585913</v>
      </c>
      <c r="I58" s="5">
        <v>84271.450907150487</v>
      </c>
    </row>
    <row r="59" spans="2:9" s="9" customFormat="1" x14ac:dyDescent="0.2">
      <c r="B59" s="11" t="s">
        <v>63</v>
      </c>
      <c r="C59" s="5">
        <v>43</v>
      </c>
      <c r="D59" s="5">
        <v>5848</v>
      </c>
      <c r="E59" s="5">
        <v>136</v>
      </c>
      <c r="F59" s="5">
        <v>38</v>
      </c>
      <c r="G59" s="5">
        <v>5695</v>
      </c>
      <c r="H59" s="5">
        <v>149.86842105263159</v>
      </c>
      <c r="I59" s="5">
        <v>85843.526315789481</v>
      </c>
    </row>
    <row r="60" spans="2:9" s="9" customFormat="1" x14ac:dyDescent="0.2">
      <c r="B60" s="11" t="s">
        <v>64</v>
      </c>
      <c r="C60" s="5">
        <v>11</v>
      </c>
      <c r="D60" s="5">
        <v>1415</v>
      </c>
      <c r="E60" s="5">
        <v>128.63636363636363</v>
      </c>
      <c r="F60" s="5">
        <v>10</v>
      </c>
      <c r="G60" s="5">
        <v>1407</v>
      </c>
      <c r="H60" s="5">
        <v>140.69999999999999</v>
      </c>
      <c r="I60" s="5">
        <v>81086.8</v>
      </c>
    </row>
    <row r="61" spans="2:9" s="9" customFormat="1" x14ac:dyDescent="0.2">
      <c r="B61" s="11" t="s">
        <v>65</v>
      </c>
      <c r="C61" s="5">
        <v>64</v>
      </c>
      <c r="D61" s="5">
        <v>7834</v>
      </c>
      <c r="E61" s="5">
        <v>122.40625</v>
      </c>
      <c r="F61" s="5">
        <v>54</v>
      </c>
      <c r="G61" s="5">
        <v>7746</v>
      </c>
      <c r="H61" s="5">
        <v>143.44444444444446</v>
      </c>
      <c r="I61" s="5">
        <v>80973.537037037036</v>
      </c>
    </row>
    <row r="62" spans="2:9" s="9" customFormat="1" x14ac:dyDescent="0.2">
      <c r="B62" s="11" t="s">
        <v>66</v>
      </c>
      <c r="C62" s="5">
        <v>3572</v>
      </c>
      <c r="D62" s="5">
        <v>401659</v>
      </c>
      <c r="E62" s="5">
        <v>112.44652855543113</v>
      </c>
      <c r="F62" s="5">
        <v>2632</v>
      </c>
      <c r="G62" s="5">
        <v>388444</v>
      </c>
      <c r="H62" s="5">
        <v>147.58510638297872</v>
      </c>
      <c r="I62" s="5">
        <v>72111.470744680846</v>
      </c>
    </row>
    <row r="63" spans="2:9" s="9" customFormat="1" x14ac:dyDescent="0.2">
      <c r="B63" s="11" t="s">
        <v>67</v>
      </c>
      <c r="C63" s="5">
        <v>840</v>
      </c>
      <c r="D63" s="5">
        <v>120764</v>
      </c>
      <c r="E63" s="5">
        <v>143.76666666666668</v>
      </c>
      <c r="F63" s="5">
        <v>660</v>
      </c>
      <c r="G63" s="5">
        <v>116087</v>
      </c>
      <c r="H63" s="5">
        <v>175.88939393939393</v>
      </c>
      <c r="I63" s="5">
        <v>83982.487878787884</v>
      </c>
    </row>
    <row r="64" spans="2:9" s="9" customFormat="1" x14ac:dyDescent="0.2">
      <c r="B64" s="11" t="s">
        <v>51</v>
      </c>
      <c r="C64" s="5">
        <v>1510</v>
      </c>
      <c r="D64" s="5">
        <v>262560</v>
      </c>
      <c r="E64" s="5">
        <v>173.88079470198676</v>
      </c>
      <c r="F64" s="5">
        <v>1321</v>
      </c>
      <c r="G64" s="5">
        <v>257645</v>
      </c>
      <c r="H64" s="5">
        <v>195.03785011355035</v>
      </c>
      <c r="I64" s="5">
        <v>95786.572293716876</v>
      </c>
    </row>
    <row r="65" spans="2:9" s="9" customFormat="1" x14ac:dyDescent="0.2">
      <c r="B65" s="11" t="s">
        <v>52</v>
      </c>
      <c r="C65" s="5">
        <v>580</v>
      </c>
      <c r="D65" s="5">
        <v>90167</v>
      </c>
      <c r="E65" s="5">
        <v>155.4603448275862</v>
      </c>
      <c r="F65" s="5">
        <v>505</v>
      </c>
      <c r="G65" s="5">
        <v>88444</v>
      </c>
      <c r="H65" s="5">
        <v>175.13663366336633</v>
      </c>
      <c r="I65" s="5">
        <v>84708.453465346538</v>
      </c>
    </row>
    <row r="66" spans="2:9" s="9" customFormat="1" x14ac:dyDescent="0.2">
      <c r="B66" s="11" t="s">
        <v>68</v>
      </c>
      <c r="C66" s="5">
        <v>125</v>
      </c>
      <c r="D66" s="5">
        <v>14954</v>
      </c>
      <c r="E66" s="5">
        <v>119.63200000000001</v>
      </c>
      <c r="F66" s="5">
        <v>105</v>
      </c>
      <c r="G66" s="5">
        <v>14578</v>
      </c>
      <c r="H66" s="5">
        <v>138.83809523809524</v>
      </c>
      <c r="I66" s="5">
        <v>62420.990476190476</v>
      </c>
    </row>
    <row r="67" spans="2:9" s="9" customFormat="1" x14ac:dyDescent="0.2">
      <c r="B67" s="11" t="s">
        <v>69</v>
      </c>
      <c r="C67" s="5">
        <v>19</v>
      </c>
      <c r="D67" s="5">
        <v>2667</v>
      </c>
      <c r="E67" s="5">
        <v>140.36842105263159</v>
      </c>
      <c r="F67" s="5">
        <v>18</v>
      </c>
      <c r="G67" s="5">
        <v>2665</v>
      </c>
      <c r="H67" s="5">
        <v>148.05555555555554</v>
      </c>
      <c r="I67" s="5">
        <v>86052.944444444438</v>
      </c>
    </row>
    <row r="68" spans="2:9" s="9" customFormat="1" x14ac:dyDescent="0.2">
      <c r="B68" s="11" t="s">
        <v>70</v>
      </c>
      <c r="C68" s="5">
        <v>412</v>
      </c>
      <c r="D68" s="5">
        <v>55162</v>
      </c>
      <c r="E68" s="5">
        <v>133.88834951456312</v>
      </c>
      <c r="F68" s="5">
        <v>306</v>
      </c>
      <c r="G68" s="5">
        <v>53121</v>
      </c>
      <c r="H68" s="5">
        <v>173.59803921568627</v>
      </c>
      <c r="I68" s="5">
        <v>79840.470588235301</v>
      </c>
    </row>
    <row r="69" spans="2:9" s="9" customFormat="1" x14ac:dyDescent="0.2">
      <c r="B69" s="12" t="s">
        <v>71</v>
      </c>
      <c r="C69" s="6">
        <v>21</v>
      </c>
      <c r="D69" s="6">
        <v>1867</v>
      </c>
      <c r="E69" s="6">
        <v>88.904761904761898</v>
      </c>
      <c r="F69" s="6">
        <v>16</v>
      </c>
      <c r="G69" s="6">
        <v>1821</v>
      </c>
      <c r="H69" s="6">
        <v>113.8125</v>
      </c>
      <c r="I69" s="6">
        <v>44343.75</v>
      </c>
    </row>
    <row r="70" spans="2:9" s="9" customFormat="1" x14ac:dyDescent="0.2">
      <c r="F70" s="7"/>
    </row>
    <row r="71" spans="2:9" s="9" customFormat="1" ht="52.5" x14ac:dyDescent="0.2">
      <c r="B71" s="1">
        <v>2020</v>
      </c>
      <c r="C71" s="3" t="s">
        <v>48</v>
      </c>
      <c r="D71" s="3" t="s">
        <v>49</v>
      </c>
      <c r="E71" s="3" t="s">
        <v>50</v>
      </c>
      <c r="F71" s="3" t="s">
        <v>44</v>
      </c>
      <c r="G71" s="3" t="s">
        <v>45</v>
      </c>
      <c r="H71" s="3" t="s">
        <v>46</v>
      </c>
      <c r="I71" s="8" t="s">
        <v>47</v>
      </c>
    </row>
    <row r="72" spans="2:9" s="9" customFormat="1" x14ac:dyDescent="0.2">
      <c r="B72" s="10" t="s">
        <v>53</v>
      </c>
      <c r="C72" s="4">
        <v>2358</v>
      </c>
      <c r="D72" s="4">
        <v>213813</v>
      </c>
      <c r="E72" s="4">
        <v>90.675572519083971</v>
      </c>
      <c r="F72" s="4">
        <v>1834</v>
      </c>
      <c r="G72" s="4">
        <v>206893</v>
      </c>
      <c r="H72" s="4">
        <v>112.80970556161395</v>
      </c>
      <c r="I72" s="4">
        <v>47947.241548527811</v>
      </c>
    </row>
    <row r="73" spans="2:9" s="9" customFormat="1" x14ac:dyDescent="0.2">
      <c r="B73" s="11" t="s">
        <v>54</v>
      </c>
      <c r="C73" s="5">
        <v>612</v>
      </c>
      <c r="D73" s="5">
        <v>42283</v>
      </c>
      <c r="E73" s="5">
        <v>69.08986928104575</v>
      </c>
      <c r="F73" s="5">
        <v>533</v>
      </c>
      <c r="G73" s="5">
        <v>40779</v>
      </c>
      <c r="H73" s="5">
        <v>76.508442776735464</v>
      </c>
      <c r="I73" s="5">
        <v>31158.679174484052</v>
      </c>
    </row>
    <row r="74" spans="2:9" s="9" customFormat="1" x14ac:dyDescent="0.2">
      <c r="B74" s="11" t="s">
        <v>55</v>
      </c>
      <c r="C74" s="5">
        <v>100</v>
      </c>
      <c r="D74" s="5">
        <v>4384</v>
      </c>
      <c r="E74" s="5">
        <v>43.84</v>
      </c>
      <c r="F74" s="5">
        <v>52</v>
      </c>
      <c r="G74" s="5">
        <v>3970</v>
      </c>
      <c r="H74" s="5">
        <v>76.34615384615384</v>
      </c>
      <c r="I74" s="5">
        <v>35407.596153846156</v>
      </c>
    </row>
    <row r="75" spans="2:9" s="9" customFormat="1" x14ac:dyDescent="0.2">
      <c r="B75" s="11" t="s">
        <v>56</v>
      </c>
      <c r="C75" s="5">
        <v>13691</v>
      </c>
      <c r="D75" s="5">
        <v>777703</v>
      </c>
      <c r="E75" s="5">
        <v>56.803958805054414</v>
      </c>
      <c r="F75" s="5">
        <v>9071</v>
      </c>
      <c r="G75" s="5">
        <v>729023</v>
      </c>
      <c r="H75" s="5">
        <v>80.368537096240772</v>
      </c>
      <c r="I75" s="5">
        <v>34199.725719325324</v>
      </c>
    </row>
    <row r="76" spans="2:9" s="9" customFormat="1" x14ac:dyDescent="0.2">
      <c r="B76" s="11" t="s">
        <v>57</v>
      </c>
      <c r="C76" s="5">
        <v>830</v>
      </c>
      <c r="D76" s="5">
        <v>52629</v>
      </c>
      <c r="E76" s="5">
        <v>63.408433734939756</v>
      </c>
      <c r="F76" s="5">
        <v>596</v>
      </c>
      <c r="G76" s="5">
        <v>49903</v>
      </c>
      <c r="H76" s="5">
        <v>83.729865771812086</v>
      </c>
      <c r="I76" s="5">
        <v>35002.098993288593</v>
      </c>
    </row>
    <row r="77" spans="2:9" s="9" customFormat="1" x14ac:dyDescent="0.2">
      <c r="B77" s="11" t="s">
        <v>58</v>
      </c>
      <c r="C77" s="5">
        <v>9</v>
      </c>
      <c r="D77" s="5">
        <v>1019</v>
      </c>
      <c r="E77" s="5">
        <v>113.22222222222223</v>
      </c>
      <c r="F77" s="5">
        <v>5</v>
      </c>
      <c r="G77" s="5">
        <v>983</v>
      </c>
      <c r="H77" s="5">
        <v>196.6</v>
      </c>
      <c r="I77" s="5">
        <v>88314.2</v>
      </c>
    </row>
    <row r="78" spans="2:9" s="9" customFormat="1" x14ac:dyDescent="0.2">
      <c r="B78" s="11" t="s">
        <v>59</v>
      </c>
      <c r="C78" s="5">
        <v>37</v>
      </c>
      <c r="D78" s="5">
        <v>2303</v>
      </c>
      <c r="E78" s="5">
        <v>62.243243243243242</v>
      </c>
      <c r="F78" s="5">
        <v>27</v>
      </c>
      <c r="G78" s="5">
        <v>2202</v>
      </c>
      <c r="H78" s="5">
        <v>81.555555555555557</v>
      </c>
      <c r="I78" s="5">
        <v>30127</v>
      </c>
    </row>
    <row r="79" spans="2:9" s="9" customFormat="1" x14ac:dyDescent="0.2">
      <c r="B79" s="11" t="s">
        <v>60</v>
      </c>
      <c r="C79" s="5">
        <v>137</v>
      </c>
      <c r="D79" s="5">
        <v>9326</v>
      </c>
      <c r="E79" s="5">
        <v>68.072992700729927</v>
      </c>
      <c r="F79" s="5">
        <v>93</v>
      </c>
      <c r="G79" s="5">
        <v>8898</v>
      </c>
      <c r="H79" s="5">
        <v>95.677419354838705</v>
      </c>
      <c r="I79" s="5">
        <v>41956.924731182793</v>
      </c>
    </row>
    <row r="80" spans="2:9" s="9" customFormat="1" x14ac:dyDescent="0.2">
      <c r="B80" s="11" t="s">
        <v>61</v>
      </c>
      <c r="C80" s="5">
        <v>590</v>
      </c>
      <c r="D80" s="5">
        <v>64411</v>
      </c>
      <c r="E80" s="5">
        <v>109.17118644067797</v>
      </c>
      <c r="F80" s="5">
        <v>466</v>
      </c>
      <c r="G80" s="5">
        <v>61614</v>
      </c>
      <c r="H80" s="5">
        <v>132.21888412017168</v>
      </c>
      <c r="I80" s="5">
        <v>61548.877682403436</v>
      </c>
    </row>
    <row r="81" spans="2:9" s="9" customFormat="1" x14ac:dyDescent="0.2">
      <c r="B81" s="11" t="s">
        <v>62</v>
      </c>
      <c r="C81" s="5">
        <v>1766</v>
      </c>
      <c r="D81" s="5">
        <v>261394</v>
      </c>
      <c r="E81" s="5">
        <v>148.01472253680635</v>
      </c>
      <c r="F81" s="5">
        <v>1607</v>
      </c>
      <c r="G81" s="5">
        <v>257188</v>
      </c>
      <c r="H81" s="5">
        <v>160.04231487243311</v>
      </c>
      <c r="I81" s="5">
        <v>79473.949595519603</v>
      </c>
    </row>
    <row r="82" spans="2:9" s="9" customFormat="1" x14ac:dyDescent="0.2">
      <c r="B82" s="11" t="s">
        <v>63</v>
      </c>
      <c r="C82" s="5">
        <v>31</v>
      </c>
      <c r="D82" s="5">
        <v>4353</v>
      </c>
      <c r="E82" s="5">
        <v>140.41935483870967</v>
      </c>
      <c r="F82" s="5">
        <v>29</v>
      </c>
      <c r="G82" s="5">
        <v>4335</v>
      </c>
      <c r="H82" s="5">
        <v>149.48275862068965</v>
      </c>
      <c r="I82" s="5">
        <v>68455.241379310348</v>
      </c>
    </row>
    <row r="83" spans="2:9" s="9" customFormat="1" x14ac:dyDescent="0.2">
      <c r="B83" s="11" t="s">
        <v>64</v>
      </c>
      <c r="C83" s="5">
        <v>17</v>
      </c>
      <c r="D83" s="5">
        <v>2555</v>
      </c>
      <c r="E83" s="5">
        <v>150.29411764705881</v>
      </c>
      <c r="F83" s="5">
        <v>13</v>
      </c>
      <c r="G83" s="5">
        <v>2536</v>
      </c>
      <c r="H83" s="5">
        <v>195.07692307692307</v>
      </c>
      <c r="I83" s="5">
        <v>89350.692307692312</v>
      </c>
    </row>
    <row r="84" spans="2:9" s="9" customFormat="1" x14ac:dyDescent="0.2">
      <c r="B84" s="11" t="s">
        <v>65</v>
      </c>
      <c r="C84" s="5">
        <v>63</v>
      </c>
      <c r="D84" s="5">
        <v>8261</v>
      </c>
      <c r="E84" s="5">
        <v>131.12698412698413</v>
      </c>
      <c r="F84" s="5">
        <v>58</v>
      </c>
      <c r="G84" s="5">
        <v>8231</v>
      </c>
      <c r="H84" s="5">
        <v>141.91379310344828</v>
      </c>
      <c r="I84" s="5">
        <v>73224.344827586203</v>
      </c>
    </row>
    <row r="85" spans="2:9" s="9" customFormat="1" x14ac:dyDescent="0.2">
      <c r="B85" s="11" t="s">
        <v>66</v>
      </c>
      <c r="C85" s="5">
        <v>3787</v>
      </c>
      <c r="D85" s="5">
        <v>496179</v>
      </c>
      <c r="E85" s="5">
        <v>131.02165302350144</v>
      </c>
      <c r="F85" s="5">
        <v>3014</v>
      </c>
      <c r="G85" s="5">
        <v>483811</v>
      </c>
      <c r="H85" s="5">
        <v>160.52123424021235</v>
      </c>
      <c r="I85" s="5">
        <v>74765.126410086261</v>
      </c>
    </row>
    <row r="86" spans="2:9" s="9" customFormat="1" x14ac:dyDescent="0.2">
      <c r="B86" s="11" t="s">
        <v>67</v>
      </c>
      <c r="C86" s="5">
        <v>779</v>
      </c>
      <c r="D86" s="5">
        <v>111243</v>
      </c>
      <c r="E86" s="5">
        <v>142.8023106546855</v>
      </c>
      <c r="F86" s="5">
        <v>654</v>
      </c>
      <c r="G86" s="5">
        <v>107980</v>
      </c>
      <c r="H86" s="5">
        <v>165.10703363914374</v>
      </c>
      <c r="I86" s="5">
        <v>68588.701834862382</v>
      </c>
    </row>
    <row r="87" spans="2:9" s="9" customFormat="1" x14ac:dyDescent="0.2">
      <c r="B87" s="11" t="s">
        <v>51</v>
      </c>
      <c r="C87" s="5">
        <v>1365</v>
      </c>
      <c r="D87" s="5">
        <v>222269</v>
      </c>
      <c r="E87" s="5">
        <v>162.83443223443223</v>
      </c>
      <c r="F87" s="5">
        <v>1170</v>
      </c>
      <c r="G87" s="5">
        <v>218305</v>
      </c>
      <c r="H87" s="5">
        <v>186.58547008547009</v>
      </c>
      <c r="I87" s="5">
        <v>91495.24615384615</v>
      </c>
    </row>
    <row r="88" spans="2:9" s="9" customFormat="1" x14ac:dyDescent="0.2">
      <c r="B88" s="11" t="s">
        <v>52</v>
      </c>
      <c r="C88" s="5">
        <v>628</v>
      </c>
      <c r="D88" s="5">
        <v>118253</v>
      </c>
      <c r="E88" s="5">
        <v>188.30095541401275</v>
      </c>
      <c r="F88" s="5">
        <v>559</v>
      </c>
      <c r="G88" s="5">
        <v>116344</v>
      </c>
      <c r="H88" s="5">
        <v>208.12880143112702</v>
      </c>
      <c r="I88" s="5">
        <v>97126.080500894459</v>
      </c>
    </row>
    <row r="89" spans="2:9" s="9" customFormat="1" x14ac:dyDescent="0.2">
      <c r="B89" s="11" t="s">
        <v>68</v>
      </c>
      <c r="C89" s="5">
        <v>131</v>
      </c>
      <c r="D89" s="5">
        <v>16486</v>
      </c>
      <c r="E89" s="5">
        <v>125.84732824427481</v>
      </c>
      <c r="F89" s="5">
        <v>112</v>
      </c>
      <c r="G89" s="5">
        <v>16295</v>
      </c>
      <c r="H89" s="5">
        <v>145.49107142857142</v>
      </c>
      <c r="I89" s="5">
        <v>68230.267857142855</v>
      </c>
    </row>
    <row r="90" spans="2:9" s="9" customFormat="1" x14ac:dyDescent="0.2">
      <c r="B90" s="11" t="s">
        <v>69</v>
      </c>
      <c r="C90" s="5">
        <v>25</v>
      </c>
      <c r="D90" s="5">
        <v>4245</v>
      </c>
      <c r="E90" s="5">
        <v>169.8</v>
      </c>
      <c r="F90" s="5">
        <v>20</v>
      </c>
      <c r="G90" s="5">
        <v>4037</v>
      </c>
      <c r="H90" s="5">
        <v>201.85</v>
      </c>
      <c r="I90" s="5">
        <v>96454</v>
      </c>
    </row>
    <row r="91" spans="2:9" s="9" customFormat="1" x14ac:dyDescent="0.2">
      <c r="B91" s="11" t="s">
        <v>70</v>
      </c>
      <c r="C91" s="5">
        <v>484</v>
      </c>
      <c r="D91" s="5">
        <v>66782</v>
      </c>
      <c r="E91" s="5">
        <v>137.97933884297521</v>
      </c>
      <c r="F91" s="5">
        <v>393</v>
      </c>
      <c r="G91" s="5">
        <v>64241</v>
      </c>
      <c r="H91" s="5">
        <v>163.46310432569973</v>
      </c>
      <c r="I91" s="5">
        <v>71846.30025445293</v>
      </c>
    </row>
    <row r="92" spans="2:9" s="9" customFormat="1" x14ac:dyDescent="0.2">
      <c r="B92" s="12" t="s">
        <v>71</v>
      </c>
      <c r="C92" s="6">
        <v>25</v>
      </c>
      <c r="D92" s="6">
        <v>4430</v>
      </c>
      <c r="E92" s="6">
        <v>177.2</v>
      </c>
      <c r="F92" s="6">
        <v>25</v>
      </c>
      <c r="G92" s="6">
        <v>4430</v>
      </c>
      <c r="H92" s="6">
        <v>177.2</v>
      </c>
      <c r="I92" s="6">
        <v>74934.84</v>
      </c>
    </row>
    <row r="93" spans="2:9" x14ac:dyDescent="0.2">
      <c r="B93" s="9"/>
      <c r="C93" s="9"/>
      <c r="D93" s="9"/>
      <c r="E93" s="9"/>
      <c r="G93" s="9"/>
      <c r="H93" s="9"/>
      <c r="I93" s="9"/>
    </row>
    <row r="94" spans="2:9" customFormat="1" ht="52.5" x14ac:dyDescent="0.2">
      <c r="B94" s="1">
        <v>2019</v>
      </c>
      <c r="C94" s="3" t="s">
        <v>48</v>
      </c>
      <c r="D94" s="3" t="s">
        <v>49</v>
      </c>
      <c r="E94" s="3" t="s">
        <v>50</v>
      </c>
      <c r="F94" s="3" t="s">
        <v>44</v>
      </c>
      <c r="G94" s="3" t="s">
        <v>45</v>
      </c>
      <c r="H94" s="3" t="s">
        <v>46</v>
      </c>
      <c r="I94" s="8" t="s">
        <v>47</v>
      </c>
    </row>
    <row r="95" spans="2:9" customFormat="1" x14ac:dyDescent="0.2">
      <c r="B95" s="10" t="s">
        <v>53</v>
      </c>
      <c r="C95" s="4">
        <v>2111</v>
      </c>
      <c r="D95" s="4">
        <v>184464</v>
      </c>
      <c r="E95" s="4">
        <v>87.382283278067263</v>
      </c>
      <c r="F95" s="4">
        <v>1668</v>
      </c>
      <c r="G95" s="4">
        <v>177232</v>
      </c>
      <c r="H95" s="4">
        <v>106.25419664268586</v>
      </c>
      <c r="I95" s="4">
        <v>43869.768585131897</v>
      </c>
    </row>
    <row r="96" spans="2:9" customFormat="1" x14ac:dyDescent="0.2">
      <c r="B96" s="11" t="s">
        <v>54</v>
      </c>
      <c r="C96" s="5">
        <v>630</v>
      </c>
      <c r="D96" s="5">
        <v>36398</v>
      </c>
      <c r="E96" s="5">
        <v>57.774603174603172</v>
      </c>
      <c r="F96" s="5">
        <v>528</v>
      </c>
      <c r="G96" s="5">
        <v>34740</v>
      </c>
      <c r="H96" s="5">
        <v>65.795454545454547</v>
      </c>
      <c r="I96" s="5">
        <v>23898.164772727272</v>
      </c>
    </row>
    <row r="97" spans="2:9" customFormat="1" x14ac:dyDescent="0.2">
      <c r="B97" s="11" t="s">
        <v>55</v>
      </c>
      <c r="C97" s="5">
        <v>95</v>
      </c>
      <c r="D97" s="5">
        <v>5150</v>
      </c>
      <c r="E97" s="5">
        <v>54.210526315789473</v>
      </c>
      <c r="F97" s="5">
        <v>62</v>
      </c>
      <c r="G97" s="5">
        <v>4634</v>
      </c>
      <c r="H97" s="5">
        <v>74.741935483870961</v>
      </c>
      <c r="I97" s="5">
        <v>26359.967741935485</v>
      </c>
    </row>
    <row r="98" spans="2:9" customFormat="1" x14ac:dyDescent="0.2">
      <c r="B98" s="11" t="s">
        <v>56</v>
      </c>
      <c r="C98" s="5">
        <v>13390</v>
      </c>
      <c r="D98" s="5">
        <v>687232</v>
      </c>
      <c r="E98" s="5">
        <v>51.324271844660196</v>
      </c>
      <c r="F98" s="5">
        <v>8738</v>
      </c>
      <c r="G98" s="5">
        <v>637706</v>
      </c>
      <c r="H98" s="5">
        <v>72.980773632410163</v>
      </c>
      <c r="I98" s="5">
        <v>27882.672236209659</v>
      </c>
    </row>
    <row r="99" spans="2:9" customFormat="1" x14ac:dyDescent="0.2">
      <c r="B99" s="11" t="s">
        <v>57</v>
      </c>
      <c r="C99" s="5">
        <v>869</v>
      </c>
      <c r="D99" s="5">
        <v>58890</v>
      </c>
      <c r="E99" s="5">
        <v>67.767548906789415</v>
      </c>
      <c r="F99" s="5">
        <v>629</v>
      </c>
      <c r="G99" s="5">
        <v>56366</v>
      </c>
      <c r="H99" s="5">
        <v>89.612082670906204</v>
      </c>
      <c r="I99" s="5">
        <v>36956.88076311606</v>
      </c>
    </row>
    <row r="100" spans="2:9" customFormat="1" x14ac:dyDescent="0.2">
      <c r="B100" s="11" t="s">
        <v>58</v>
      </c>
      <c r="C100" s="5">
        <v>13</v>
      </c>
      <c r="D100" s="5">
        <v>1204</v>
      </c>
      <c r="E100" s="5">
        <v>92.615384615384613</v>
      </c>
      <c r="F100" s="5">
        <v>10</v>
      </c>
      <c r="G100" s="5">
        <v>1186</v>
      </c>
      <c r="H100" s="5">
        <v>118.6</v>
      </c>
      <c r="I100" s="5">
        <v>60762.7</v>
      </c>
    </row>
    <row r="101" spans="2:9" customFormat="1" x14ac:dyDescent="0.2">
      <c r="B101" s="11" t="s">
        <v>59</v>
      </c>
      <c r="C101" s="5">
        <v>39</v>
      </c>
      <c r="D101" s="5">
        <v>2216</v>
      </c>
      <c r="E101" s="5">
        <v>56.820512820512818</v>
      </c>
      <c r="F101" s="5">
        <v>28</v>
      </c>
      <c r="G101" s="5">
        <v>2018</v>
      </c>
      <c r="H101" s="5">
        <v>72.071428571428569</v>
      </c>
      <c r="I101" s="5">
        <v>26063.035714285714</v>
      </c>
    </row>
    <row r="102" spans="2:9" customFormat="1" x14ac:dyDescent="0.2">
      <c r="B102" s="11" t="s">
        <v>60</v>
      </c>
      <c r="C102" s="5">
        <v>200</v>
      </c>
      <c r="D102" s="5">
        <v>11460</v>
      </c>
      <c r="E102" s="5">
        <v>57.3</v>
      </c>
      <c r="F102" s="5">
        <v>141</v>
      </c>
      <c r="G102" s="5">
        <v>10728</v>
      </c>
      <c r="H102" s="5">
        <v>76.085106382978722</v>
      </c>
      <c r="I102" s="5">
        <v>32888.659574468082</v>
      </c>
    </row>
    <row r="103" spans="2:9" customFormat="1" x14ac:dyDescent="0.2">
      <c r="B103" s="11" t="s">
        <v>61</v>
      </c>
      <c r="C103" s="5">
        <v>779</v>
      </c>
      <c r="D103" s="5">
        <v>70203</v>
      </c>
      <c r="E103" s="5">
        <v>90.119383825417202</v>
      </c>
      <c r="F103" s="5">
        <v>565</v>
      </c>
      <c r="G103" s="5">
        <v>65611</v>
      </c>
      <c r="H103" s="5">
        <v>116.12566371681416</v>
      </c>
      <c r="I103" s="5">
        <v>50699.362831858409</v>
      </c>
    </row>
    <row r="104" spans="2:9" customFormat="1" x14ac:dyDescent="0.2">
      <c r="B104" s="11" t="s">
        <v>62</v>
      </c>
      <c r="C104" s="5">
        <v>1668</v>
      </c>
      <c r="D104" s="5">
        <v>235105</v>
      </c>
      <c r="E104" s="5">
        <v>140.95023980815347</v>
      </c>
      <c r="F104" s="5">
        <v>1534</v>
      </c>
      <c r="G104" s="5">
        <v>231037</v>
      </c>
      <c r="H104" s="5">
        <v>150.61082138200783</v>
      </c>
      <c r="I104" s="5">
        <v>68991.845501955671</v>
      </c>
    </row>
    <row r="105" spans="2:9" customFormat="1" x14ac:dyDescent="0.2">
      <c r="B105" s="11" t="s">
        <v>63</v>
      </c>
      <c r="C105" s="5">
        <v>36</v>
      </c>
      <c r="D105" s="5">
        <v>4753</v>
      </c>
      <c r="E105" s="5">
        <v>132.02777777777777</v>
      </c>
      <c r="F105" s="5">
        <v>34</v>
      </c>
      <c r="G105" s="5">
        <v>4742</v>
      </c>
      <c r="H105" s="5">
        <v>139.47058823529412</v>
      </c>
      <c r="I105" s="5">
        <v>58122.705882352944</v>
      </c>
    </row>
    <row r="106" spans="2:9" customFormat="1" x14ac:dyDescent="0.2">
      <c r="B106" s="11" t="s">
        <v>64</v>
      </c>
      <c r="C106" s="5">
        <v>43</v>
      </c>
      <c r="D106" s="5">
        <v>3553</v>
      </c>
      <c r="E106" s="5">
        <v>82.627906976744185</v>
      </c>
      <c r="F106" s="5">
        <v>22</v>
      </c>
      <c r="G106" s="5">
        <v>3347</v>
      </c>
      <c r="H106" s="5">
        <v>152.13636363636363</v>
      </c>
      <c r="I106" s="5">
        <v>76425.045454545456</v>
      </c>
    </row>
    <row r="107" spans="2:9" customFormat="1" x14ac:dyDescent="0.2">
      <c r="B107" s="11" t="s">
        <v>65</v>
      </c>
      <c r="C107" s="5">
        <v>80</v>
      </c>
      <c r="D107" s="5">
        <v>9007</v>
      </c>
      <c r="E107" s="5">
        <v>112.58750000000001</v>
      </c>
      <c r="F107" s="5">
        <v>64</v>
      </c>
      <c r="G107" s="5">
        <v>8386</v>
      </c>
      <c r="H107" s="5">
        <v>131.03125</v>
      </c>
      <c r="I107" s="5">
        <v>61222</v>
      </c>
    </row>
    <row r="108" spans="2:9" customFormat="1" x14ac:dyDescent="0.2">
      <c r="B108" s="11" t="s">
        <v>66</v>
      </c>
      <c r="C108" s="5">
        <v>4093</v>
      </c>
      <c r="D108" s="5">
        <v>512801</v>
      </c>
      <c r="E108" s="5">
        <v>125.28731981431713</v>
      </c>
      <c r="F108" s="5">
        <v>3292</v>
      </c>
      <c r="G108" s="5">
        <v>496802</v>
      </c>
      <c r="H108" s="5">
        <v>150.91190765492101</v>
      </c>
      <c r="I108" s="5">
        <v>66159.246658566219</v>
      </c>
    </row>
    <row r="109" spans="2:9" customFormat="1" x14ac:dyDescent="0.2">
      <c r="B109" s="11" t="s">
        <v>67</v>
      </c>
      <c r="C109" s="5">
        <v>663</v>
      </c>
      <c r="D109" s="5">
        <v>96116</v>
      </c>
      <c r="E109" s="5">
        <v>144.9713423831071</v>
      </c>
      <c r="F109" s="5">
        <v>545</v>
      </c>
      <c r="G109" s="5">
        <v>94020</v>
      </c>
      <c r="H109" s="5">
        <v>172.51376146788991</v>
      </c>
      <c r="I109" s="5">
        <v>73849.748623853215</v>
      </c>
    </row>
    <row r="110" spans="2:9" customFormat="1" x14ac:dyDescent="0.2">
      <c r="B110" s="11" t="s">
        <v>51</v>
      </c>
      <c r="C110" s="5">
        <v>1154</v>
      </c>
      <c r="D110" s="5">
        <v>191218</v>
      </c>
      <c r="E110" s="5">
        <v>165.7001733102253</v>
      </c>
      <c r="F110" s="5">
        <v>1036</v>
      </c>
      <c r="G110" s="5">
        <v>187461</v>
      </c>
      <c r="H110" s="5">
        <v>180.9469111969112</v>
      </c>
      <c r="I110" s="5">
        <v>80464.886100386095</v>
      </c>
    </row>
    <row r="111" spans="2:9" customFormat="1" x14ac:dyDescent="0.2">
      <c r="B111" s="11" t="s">
        <v>52</v>
      </c>
      <c r="C111" s="5">
        <v>651</v>
      </c>
      <c r="D111" s="5">
        <v>107322</v>
      </c>
      <c r="E111" s="5">
        <v>164.85714285714286</v>
      </c>
      <c r="F111" s="5">
        <v>571</v>
      </c>
      <c r="G111" s="5">
        <v>104245</v>
      </c>
      <c r="H111" s="5">
        <v>182.56567425569176</v>
      </c>
      <c r="I111" s="5">
        <v>79430.003502626976</v>
      </c>
    </row>
    <row r="112" spans="2:9" customFormat="1" x14ac:dyDescent="0.2">
      <c r="B112" s="11" t="s">
        <v>68</v>
      </c>
      <c r="C112" s="5">
        <v>147</v>
      </c>
      <c r="D112" s="5">
        <v>17143</v>
      </c>
      <c r="E112" s="5">
        <v>116.61904761904762</v>
      </c>
      <c r="F112" s="5">
        <v>131</v>
      </c>
      <c r="G112" s="5">
        <v>16676</v>
      </c>
      <c r="H112" s="5">
        <v>127.29770992366412</v>
      </c>
      <c r="I112" s="5">
        <v>45215.992366412211</v>
      </c>
    </row>
    <row r="113" spans="2:9" customFormat="1" x14ac:dyDescent="0.2">
      <c r="B113" s="11" t="s">
        <v>69</v>
      </c>
      <c r="C113" s="5">
        <v>20</v>
      </c>
      <c r="D113" s="5">
        <v>3256</v>
      </c>
      <c r="E113" s="5">
        <v>162.80000000000001</v>
      </c>
      <c r="F113" s="5">
        <v>17</v>
      </c>
      <c r="G113" s="5">
        <v>3146</v>
      </c>
      <c r="H113" s="5">
        <v>185.05882352941177</v>
      </c>
      <c r="I113" s="5">
        <v>107277.64705882352</v>
      </c>
    </row>
    <row r="114" spans="2:9" customFormat="1" x14ac:dyDescent="0.2">
      <c r="B114" s="11" t="s">
        <v>70</v>
      </c>
      <c r="C114" s="5">
        <v>463</v>
      </c>
      <c r="D114" s="5">
        <v>57151</v>
      </c>
      <c r="E114" s="5">
        <v>123.43628509719223</v>
      </c>
      <c r="F114" s="5">
        <v>360</v>
      </c>
      <c r="G114" s="5">
        <v>55237</v>
      </c>
      <c r="H114" s="5">
        <v>153.4361111111111</v>
      </c>
      <c r="I114" s="5">
        <v>59508.547222222223</v>
      </c>
    </row>
    <row r="115" spans="2:9" customFormat="1" x14ac:dyDescent="0.2">
      <c r="B115" s="12" t="s">
        <v>71</v>
      </c>
      <c r="C115" s="6">
        <v>32</v>
      </c>
      <c r="D115" s="6">
        <v>2695</v>
      </c>
      <c r="E115" s="6">
        <v>84.21875</v>
      </c>
      <c r="F115" s="6">
        <v>24</v>
      </c>
      <c r="G115" s="6">
        <v>2640</v>
      </c>
      <c r="H115" s="6">
        <v>110</v>
      </c>
      <c r="I115" s="6">
        <v>43154.416666666664</v>
      </c>
    </row>
    <row r="116" spans="2:9" customFormat="1" x14ac:dyDescent="0.2">
      <c r="B116" s="2"/>
      <c r="C116" s="2"/>
      <c r="D116" s="2"/>
      <c r="E116" s="2"/>
      <c r="F116" s="7"/>
      <c r="G116" s="2"/>
      <c r="H116" s="2"/>
      <c r="I116" s="2"/>
    </row>
    <row r="117" spans="2:9" customFormat="1" x14ac:dyDescent="0.2">
      <c r="B117" s="9" t="s">
        <v>72</v>
      </c>
      <c r="C117" s="9"/>
    </row>
    <row r="118" spans="2:9" customFormat="1" x14ac:dyDescent="0.2">
      <c r="B118" s="9" t="s">
        <v>73</v>
      </c>
      <c r="C118" s="9" t="s">
        <v>74</v>
      </c>
    </row>
    <row r="119" spans="2:9" customFormat="1" x14ac:dyDescent="0.2">
      <c r="B119" s="9"/>
      <c r="C119" s="9"/>
    </row>
    <row r="120" spans="2:9" customFormat="1" x14ac:dyDescent="0.2"/>
    <row r="121" spans="2:9" customFormat="1" x14ac:dyDescent="0.2"/>
    <row r="122" spans="2:9" customFormat="1" x14ac:dyDescent="0.2"/>
    <row r="123" spans="2:9" customFormat="1" x14ac:dyDescent="0.2"/>
    <row r="124" spans="2:9" customFormat="1" x14ac:dyDescent="0.2"/>
    <row r="125" spans="2:9" customFormat="1" x14ac:dyDescent="0.2"/>
    <row r="126" spans="2:9" customFormat="1" x14ac:dyDescent="0.2"/>
    <row r="127" spans="2:9" customFormat="1" x14ac:dyDescent="0.2"/>
    <row r="128" spans="2:9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spans="2:9" x14ac:dyDescent="0.2">
      <c r="B209"/>
      <c r="C209"/>
      <c r="D209"/>
      <c r="E209"/>
      <c r="F209"/>
      <c r="G209"/>
      <c r="H209"/>
      <c r="I209"/>
    </row>
    <row r="210" spans="2:9" x14ac:dyDescent="0.2">
      <c r="B210"/>
      <c r="C210"/>
      <c r="D210"/>
      <c r="E210"/>
      <c r="F210"/>
      <c r="G210"/>
      <c r="H210"/>
      <c r="I210"/>
    </row>
    <row r="211" spans="2:9" x14ac:dyDescent="0.2">
      <c r="B211"/>
      <c r="C211"/>
      <c r="D211"/>
      <c r="E211"/>
      <c r="F211"/>
      <c r="G211"/>
      <c r="H211"/>
      <c r="I211"/>
    </row>
    <row r="212" spans="2:9" x14ac:dyDescent="0.2">
      <c r="B212"/>
      <c r="C212"/>
      <c r="D212"/>
      <c r="E212"/>
      <c r="F212"/>
      <c r="G212"/>
      <c r="H212"/>
      <c r="I212"/>
    </row>
    <row r="213" spans="2:9" x14ac:dyDescent="0.2">
      <c r="B213"/>
      <c r="C213"/>
      <c r="D213"/>
      <c r="E213"/>
      <c r="F213"/>
      <c r="G213"/>
      <c r="H213"/>
      <c r="I213"/>
    </row>
    <row r="214" spans="2:9" x14ac:dyDescent="0.2">
      <c r="B214"/>
      <c r="C214"/>
      <c r="D214"/>
      <c r="E214"/>
      <c r="F214"/>
      <c r="G214"/>
      <c r="H214"/>
      <c r="I214"/>
    </row>
    <row r="215" spans="2:9" x14ac:dyDescent="0.2">
      <c r="B215"/>
      <c r="C215"/>
      <c r="D215"/>
      <c r="E215"/>
      <c r="F215"/>
      <c r="G215"/>
      <c r="H215"/>
      <c r="I215"/>
    </row>
    <row r="216" spans="2:9" x14ac:dyDescent="0.2">
      <c r="B216"/>
      <c r="C216"/>
      <c r="D216"/>
      <c r="E216"/>
      <c r="F216"/>
      <c r="G216"/>
      <c r="H216"/>
      <c r="I216"/>
    </row>
    <row r="217" spans="2:9" x14ac:dyDescent="0.2">
      <c r="B217"/>
      <c r="C217"/>
      <c r="D217"/>
      <c r="E217"/>
      <c r="F217"/>
      <c r="G217"/>
      <c r="H217"/>
      <c r="I217"/>
    </row>
    <row r="218" spans="2:9" x14ac:dyDescent="0.2">
      <c r="B218"/>
      <c r="C218"/>
      <c r="D218"/>
      <c r="E218"/>
      <c r="F218"/>
      <c r="G218"/>
      <c r="H218"/>
      <c r="I218"/>
    </row>
    <row r="219" spans="2:9" x14ac:dyDescent="0.2">
      <c r="B219"/>
      <c r="C219"/>
      <c r="D219"/>
      <c r="E219"/>
      <c r="F219"/>
      <c r="G219"/>
      <c r="H219"/>
      <c r="I219"/>
    </row>
    <row r="220" spans="2:9" x14ac:dyDescent="0.2">
      <c r="B220"/>
      <c r="C220"/>
      <c r="D220"/>
      <c r="E220"/>
      <c r="F220"/>
      <c r="G220"/>
      <c r="H220"/>
      <c r="I220"/>
    </row>
    <row r="221" spans="2:9" x14ac:dyDescent="0.2">
      <c r="B221"/>
      <c r="C221"/>
      <c r="D221"/>
      <c r="E221"/>
      <c r="F221"/>
      <c r="G221"/>
      <c r="H221"/>
      <c r="I221"/>
    </row>
    <row r="222" spans="2:9" x14ac:dyDescent="0.2">
      <c r="B222"/>
      <c r="C222"/>
      <c r="D222"/>
      <c r="E222"/>
      <c r="F222"/>
      <c r="G222"/>
      <c r="H222"/>
      <c r="I222"/>
    </row>
    <row r="223" spans="2:9" x14ac:dyDescent="0.2">
      <c r="B223"/>
      <c r="C223"/>
      <c r="D223"/>
      <c r="E223"/>
      <c r="F223"/>
      <c r="G223"/>
      <c r="H223"/>
      <c r="I223"/>
    </row>
    <row r="224" spans="2:9" x14ac:dyDescent="0.2">
      <c r="B224"/>
      <c r="C224"/>
      <c r="D224"/>
      <c r="E224"/>
      <c r="F224"/>
      <c r="G224"/>
      <c r="H224"/>
      <c r="I224"/>
    </row>
    <row r="225" spans="2:9" x14ac:dyDescent="0.2">
      <c r="B225"/>
      <c r="C225"/>
      <c r="D225"/>
      <c r="E225"/>
      <c r="F225"/>
      <c r="G225"/>
      <c r="H225"/>
      <c r="I225"/>
    </row>
    <row r="226" spans="2:9" x14ac:dyDescent="0.2">
      <c r="B226"/>
      <c r="C226"/>
      <c r="D226"/>
      <c r="E226"/>
      <c r="F226"/>
      <c r="G226"/>
      <c r="H226"/>
      <c r="I226"/>
    </row>
    <row r="227" spans="2:9" x14ac:dyDescent="0.2">
      <c r="B227"/>
      <c r="C227"/>
      <c r="D227"/>
      <c r="E227"/>
      <c r="F227"/>
      <c r="G227"/>
      <c r="H227"/>
      <c r="I227"/>
    </row>
    <row r="228" spans="2:9" x14ac:dyDescent="0.2">
      <c r="B228"/>
      <c r="C228"/>
      <c r="D228"/>
      <c r="E228"/>
      <c r="F228"/>
      <c r="G228"/>
      <c r="H228"/>
      <c r="I228"/>
    </row>
    <row r="229" spans="2:9" x14ac:dyDescent="0.2">
      <c r="B229"/>
      <c r="C229"/>
      <c r="D229"/>
      <c r="E229"/>
      <c r="F229"/>
      <c r="G229"/>
      <c r="H229"/>
      <c r="I229"/>
    </row>
    <row r="230" spans="2:9" x14ac:dyDescent="0.2">
      <c r="B230"/>
      <c r="C230"/>
      <c r="D230"/>
      <c r="E230"/>
      <c r="F230"/>
      <c r="G230"/>
      <c r="H230"/>
      <c r="I230"/>
    </row>
    <row r="231" spans="2:9" x14ac:dyDescent="0.2">
      <c r="B231"/>
      <c r="C231"/>
      <c r="D231"/>
      <c r="E231"/>
      <c r="F231"/>
      <c r="G231"/>
      <c r="H231"/>
      <c r="I231"/>
    </row>
  </sheetData>
  <pageMargins left="0.7" right="0.7" top="0.78740157499999996" bottom="0.78740157499999996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data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Holická Michaela (ČSSZ 61)</cp:lastModifiedBy>
  <dcterms:created xsi:type="dcterms:W3CDTF">2021-06-08T07:30:40Z</dcterms:created>
  <dcterms:modified xsi:type="dcterms:W3CDTF">2024-01-19T13:22:59Z</dcterms:modified>
</cp:coreProperties>
</file>