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miktom\Desktop\Dotaz\"/>
    </mc:Choice>
  </mc:AlternateContent>
  <bookViews>
    <workbookView xWindow="0" yWindow="0" windowWidth="28770" windowHeight="12000" firstSheet="1" activeTab="1"/>
  </bookViews>
  <sheets>
    <sheet name="List1" sheetId="1" state="hidden" r:id="rId1"/>
    <sheet name="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6" i="1"/>
  <c r="H3" i="1"/>
  <c r="H2" i="1"/>
  <c r="H4" i="1"/>
  <c r="H5" i="1"/>
  <c r="H6" i="1"/>
  <c r="H7" i="1"/>
  <c r="H8" i="1"/>
  <c r="H9" i="1"/>
  <c r="H10" i="1"/>
  <c r="H11" i="1"/>
  <c r="H12" i="1"/>
  <c r="H13" i="1"/>
  <c r="H14" i="1"/>
  <c r="H15" i="1"/>
  <c r="H32" i="1"/>
  <c r="H34" i="1"/>
  <c r="H35" i="1"/>
  <c r="H36" i="1"/>
  <c r="H37" i="1"/>
  <c r="H38" i="1"/>
  <c r="H39" i="1"/>
  <c r="H40" i="1"/>
  <c r="H41" i="1"/>
  <c r="H42" i="1"/>
  <c r="H43" i="1"/>
  <c r="H44" i="1"/>
  <c r="H1" i="1"/>
</calcChain>
</file>

<file path=xl/sharedStrings.xml><?xml version="1.0" encoding="utf-8"?>
<sst xmlns="http://schemas.openxmlformats.org/spreadsheetml/2006/main" count="360" uniqueCount="105">
  <si>
    <t>A63.0 Anogenitální (venerické) bradavice</t>
  </si>
  <si>
    <t>B97.7 Papillomavirus j ako příčina nemoci zařazené do j iných kapitol</t>
  </si>
  <si>
    <t>N87 Dysplázie hrdla děložního</t>
  </si>
  <si>
    <t>N87.0 Mírná cervikální dysplázie</t>
  </si>
  <si>
    <t>N87.1 Střední cervikální dysplázie</t>
  </si>
  <si>
    <t>N87.2 Těžká cervikální dysplázie nezařazená j inde</t>
  </si>
  <si>
    <t>N87.9 Dysplázie hrdla děložního NS</t>
  </si>
  <si>
    <t>N89.0 Mírná vaginální dysplázie</t>
  </si>
  <si>
    <t>N89.1 Střední vaginální dysplázie</t>
  </si>
  <si>
    <t>N89.2 Těžká vaginální dysplázie nezařazená j inde</t>
  </si>
  <si>
    <t>N89.3 Dysplázie pochvy NS</t>
  </si>
  <si>
    <t>N90.0 Mírná vulvární dysplázie</t>
  </si>
  <si>
    <t>N90.1 Střední vulvární dysplázie nezařazená j inde</t>
  </si>
  <si>
    <t>N90.2 Těžká vulvární dysplázie nezařazená j inde</t>
  </si>
  <si>
    <t>N90.3 Dysplázie vulvy NS</t>
  </si>
  <si>
    <t>C01 Zhoubný novotvar kořene j azyka</t>
  </si>
  <si>
    <t>C02 Zhoubný novotvar j iných a neurčených částí j azyka</t>
  </si>
  <si>
    <t>C03 Zhoubný novotvar dásně – gingivy</t>
  </si>
  <si>
    <t>C04 Zhoubný novotvar ústní spodiny</t>
  </si>
  <si>
    <t>C05 Zhoubný novotvar patra</t>
  </si>
  <si>
    <t>C06 Zhoubný novotvar j iných a neurčených částí úst</t>
  </si>
  <si>
    <t>C07 Zhoubný novotvar příušní (parotické) žlázy</t>
  </si>
  <si>
    <t>C08 Zhoubný novotvar j iných a neurčených slinných žláz</t>
  </si>
  <si>
    <t>C09 Zhoubný novotvar mandle (tonzily)</t>
  </si>
  <si>
    <t>C10 Zhoubný novotvar ústní části hltanu – orofaryngu</t>
  </si>
  <si>
    <t>C21 Zhoubný novotvar řiti a řitního kanálu</t>
  </si>
  <si>
    <t>C32 Zhoubný novotvar hrtanu</t>
  </si>
  <si>
    <t>C51 Zhoubný novotvar vulvy</t>
  </si>
  <si>
    <t>C52 Zhoubný novotvar pochvy (vaginy)</t>
  </si>
  <si>
    <t>C53 Zhoubný novotvar hrdla děložního [cervicis uteri]</t>
  </si>
  <si>
    <t>C60 Zhoubný novotvar pyje</t>
  </si>
  <si>
    <t>D01.3 Řiť a řitní kanál</t>
  </si>
  <si>
    <t>D06 Karcinom i n situ hrdla děložního</t>
  </si>
  <si>
    <t>D07.1 Vulva</t>
  </si>
  <si>
    <t>D07.2 Pochva</t>
  </si>
  <si>
    <t>D07.4 Penis</t>
  </si>
  <si>
    <t>D10.5 Jiné části orofaryngu</t>
  </si>
  <si>
    <t>D10.6 Nosohltan [nasopharynx]</t>
  </si>
  <si>
    <t>D10.7 Hypofarynx</t>
  </si>
  <si>
    <t>D10.9 Hltan NS</t>
  </si>
  <si>
    <t>D14.1 Hrtan</t>
  </si>
  <si>
    <t>D14.2 Průdušnice</t>
  </si>
  <si>
    <t>D14.3 Průduška a plíce</t>
  </si>
  <si>
    <t>D14.4 Dýchací soustava NS</t>
  </si>
  <si>
    <t>Počet ukončených dávkových případů DPN</t>
  </si>
  <si>
    <t>Součet dnů trvání ukončených dávkových případů DPN</t>
  </si>
  <si>
    <t>Průměrná délka trvání ukončených dávkových případů DPN</t>
  </si>
  <si>
    <r>
      <t>Průměrná celková výše vyplacené dávky nemocenská</t>
    </r>
    <r>
      <rPr>
        <b/>
        <vertAlign val="superscript"/>
        <sz val="10"/>
        <color theme="0"/>
        <rFont val="Tahoma"/>
        <family val="2"/>
        <charset val="238"/>
      </rPr>
      <t xml:space="preserve"> 1)</t>
    </r>
    <r>
      <rPr>
        <b/>
        <sz val="10"/>
        <color theme="0"/>
        <rFont val="Tahoma"/>
        <family val="2"/>
        <charset val="238"/>
      </rPr>
      <t xml:space="preserve">
 (v Kč)</t>
    </r>
  </si>
  <si>
    <t>Počet ukončených případů DPN</t>
  </si>
  <si>
    <t>Součet dnů trvání ukončených případů DPN</t>
  </si>
  <si>
    <t>Průměrná délka trvání ukončených případů DPN</t>
  </si>
  <si>
    <t>G45</t>
  </si>
  <si>
    <t>G450</t>
  </si>
  <si>
    <t>G451</t>
  </si>
  <si>
    <t>G452</t>
  </si>
  <si>
    <t>G453</t>
  </si>
  <si>
    <t>G454</t>
  </si>
  <si>
    <t>G548</t>
  </si>
  <si>
    <t>G459</t>
  </si>
  <si>
    <t>H341</t>
  </si>
  <si>
    <t>I60</t>
  </si>
  <si>
    <t>I600</t>
  </si>
  <si>
    <t>I601</t>
  </si>
  <si>
    <t>I602</t>
  </si>
  <si>
    <t>I603</t>
  </si>
  <si>
    <t>I604</t>
  </si>
  <si>
    <t>I605</t>
  </si>
  <si>
    <t>I606</t>
  </si>
  <si>
    <t>I607</t>
  </si>
  <si>
    <t>I608</t>
  </si>
  <si>
    <t>I61</t>
  </si>
  <si>
    <t>I610</t>
  </si>
  <si>
    <t>I611</t>
  </si>
  <si>
    <t>I612</t>
  </si>
  <si>
    <t>I613</t>
  </si>
  <si>
    <t>I614</t>
  </si>
  <si>
    <t>I615</t>
  </si>
  <si>
    <t>I616</t>
  </si>
  <si>
    <t>I618</t>
  </si>
  <si>
    <t>I619</t>
  </si>
  <si>
    <t>I629</t>
  </si>
  <si>
    <t>I63</t>
  </si>
  <si>
    <t>I630</t>
  </si>
  <si>
    <t>I631</t>
  </si>
  <si>
    <t>I632</t>
  </si>
  <si>
    <t>I633</t>
  </si>
  <si>
    <t>I634</t>
  </si>
  <si>
    <t>I635</t>
  </si>
  <si>
    <t>I636</t>
  </si>
  <si>
    <t>I638</t>
  </si>
  <si>
    <t>I639</t>
  </si>
  <si>
    <t>I64</t>
  </si>
  <si>
    <t>I69</t>
  </si>
  <si>
    <t>I690</t>
  </si>
  <si>
    <t>I691</t>
  </si>
  <si>
    <t>I692</t>
  </si>
  <si>
    <t>I693</t>
  </si>
  <si>
    <t>I694</t>
  </si>
  <si>
    <t>I698</t>
  </si>
  <si>
    <t>G458</t>
  </si>
  <si>
    <t>I609</t>
  </si>
  <si>
    <t>anonymizováno</t>
  </si>
  <si>
    <t>Zdroj: ČSSZ</t>
  </si>
  <si>
    <t xml:space="preserve">Pozn.: </t>
  </si>
  <si>
    <t>1) Ukazatel k dispozici až od roku 2019. Dávka nemocenská se vyplácí od 15. dne trvání DPN a průměr je uveden z celkové částky za celou dobu trvání případu.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</si>
</sst>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Tahoma"/>
      <family val="2"/>
      <charset val="238"/>
    </font>
    <font>
      <b/>
      <vertAlign val="superscript"/>
      <sz val="10"/>
      <color theme="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4" fontId="0" fillId="0" borderId="0" xfId="0" applyNumberFormat="1"/>
    <xf numFmtId="4" fontId="1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0" fillId="0" borderId="3" xfId="0" applyNumberFormat="1" applyBorder="1" applyAlignment="1">
      <alignment horizontal="right"/>
    </xf>
    <xf numFmtId="3" fontId="0" fillId="0" borderId="0" xfId="0" applyNumberFormat="1" applyBorder="1"/>
    <xf numFmtId="3" fontId="0" fillId="0" borderId="3" xfId="0" applyNumberFormat="1" applyFill="1" applyBorder="1"/>
    <xf numFmtId="3" fontId="0" fillId="0" borderId="3" xfId="0" applyNumberFormat="1" applyFill="1" applyBorder="1" applyAlignment="1">
      <alignment horizontal="right"/>
    </xf>
    <xf numFmtId="3" fontId="0" fillId="0" borderId="5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5" workbookViewId="0">
      <selection sqref="A1:A44"/>
    </sheetView>
  </sheetViews>
  <sheetFormatPr defaultRowHeight="12.75" x14ac:dyDescent="0.2"/>
  <sheetData>
    <row r="1" spans="1:8" x14ac:dyDescent="0.2">
      <c r="A1" t="s">
        <v>0</v>
      </c>
      <c r="H1" t="str">
        <f>MID(A1,1,5)</f>
        <v>A63.0</v>
      </c>
    </row>
    <row r="2" spans="1:8" x14ac:dyDescent="0.2">
      <c r="A2" t="s">
        <v>1</v>
      </c>
      <c r="H2" t="str">
        <f t="shared" ref="H2:H44" si="0">MID(A2,1,5)</f>
        <v>B97.7</v>
      </c>
    </row>
    <row r="3" spans="1:8" x14ac:dyDescent="0.2">
      <c r="A3" t="s">
        <v>2</v>
      </c>
      <c r="H3" t="str">
        <f>MID(A3,1,4)</f>
        <v xml:space="preserve">N87 </v>
      </c>
    </row>
    <row r="4" spans="1:8" x14ac:dyDescent="0.2">
      <c r="A4" t="s">
        <v>3</v>
      </c>
      <c r="H4" t="str">
        <f t="shared" si="0"/>
        <v>N87.0</v>
      </c>
    </row>
    <row r="5" spans="1:8" x14ac:dyDescent="0.2">
      <c r="A5" t="s">
        <v>4</v>
      </c>
      <c r="H5" t="str">
        <f t="shared" si="0"/>
        <v>N87.1</v>
      </c>
    </row>
    <row r="6" spans="1:8" x14ac:dyDescent="0.2">
      <c r="A6" t="s">
        <v>5</v>
      </c>
      <c r="H6" t="str">
        <f t="shared" si="0"/>
        <v>N87.2</v>
      </c>
    </row>
    <row r="7" spans="1:8" x14ac:dyDescent="0.2">
      <c r="A7" t="s">
        <v>6</v>
      </c>
      <c r="H7" t="str">
        <f t="shared" si="0"/>
        <v>N87.9</v>
      </c>
    </row>
    <row r="8" spans="1:8" x14ac:dyDescent="0.2">
      <c r="A8" t="s">
        <v>7</v>
      </c>
      <c r="H8" t="str">
        <f t="shared" si="0"/>
        <v>N89.0</v>
      </c>
    </row>
    <row r="9" spans="1:8" x14ac:dyDescent="0.2">
      <c r="A9" t="s">
        <v>8</v>
      </c>
      <c r="H9" t="str">
        <f t="shared" si="0"/>
        <v>N89.1</v>
      </c>
    </row>
    <row r="10" spans="1:8" x14ac:dyDescent="0.2">
      <c r="A10" t="s">
        <v>9</v>
      </c>
      <c r="H10" t="str">
        <f t="shared" si="0"/>
        <v>N89.2</v>
      </c>
    </row>
    <row r="11" spans="1:8" x14ac:dyDescent="0.2">
      <c r="A11" t="s">
        <v>10</v>
      </c>
      <c r="H11" t="str">
        <f t="shared" si="0"/>
        <v>N89.3</v>
      </c>
    </row>
    <row r="12" spans="1:8" x14ac:dyDescent="0.2">
      <c r="A12" t="s">
        <v>11</v>
      </c>
      <c r="H12" t="str">
        <f t="shared" si="0"/>
        <v>N90.0</v>
      </c>
    </row>
    <row r="13" spans="1:8" x14ac:dyDescent="0.2">
      <c r="A13" t="s">
        <v>12</v>
      </c>
      <c r="H13" t="str">
        <f t="shared" si="0"/>
        <v>N90.1</v>
      </c>
    </row>
    <row r="14" spans="1:8" x14ac:dyDescent="0.2">
      <c r="A14" t="s">
        <v>13</v>
      </c>
      <c r="H14" t="str">
        <f t="shared" si="0"/>
        <v>N90.2</v>
      </c>
    </row>
    <row r="15" spans="1:8" x14ac:dyDescent="0.2">
      <c r="A15" t="s">
        <v>14</v>
      </c>
      <c r="H15" t="str">
        <f t="shared" si="0"/>
        <v>N90.3</v>
      </c>
    </row>
    <row r="16" spans="1:8" x14ac:dyDescent="0.2">
      <c r="A16" t="s">
        <v>15</v>
      </c>
      <c r="H16" t="str">
        <f>MID(A16,1,4)</f>
        <v xml:space="preserve">C01 </v>
      </c>
    </row>
    <row r="17" spans="1:8" x14ac:dyDescent="0.2">
      <c r="A17" t="s">
        <v>16</v>
      </c>
      <c r="H17" t="str">
        <f t="shared" ref="H17:H31" si="1">MID(A17,1,4)</f>
        <v xml:space="preserve">C02 </v>
      </c>
    </row>
    <row r="18" spans="1:8" x14ac:dyDescent="0.2">
      <c r="A18" t="s">
        <v>17</v>
      </c>
      <c r="H18" t="str">
        <f t="shared" si="1"/>
        <v xml:space="preserve">C03 </v>
      </c>
    </row>
    <row r="19" spans="1:8" x14ac:dyDescent="0.2">
      <c r="A19" t="s">
        <v>18</v>
      </c>
      <c r="H19" t="str">
        <f t="shared" si="1"/>
        <v xml:space="preserve">C04 </v>
      </c>
    </row>
    <row r="20" spans="1:8" x14ac:dyDescent="0.2">
      <c r="A20" t="s">
        <v>19</v>
      </c>
      <c r="H20" t="str">
        <f t="shared" si="1"/>
        <v xml:space="preserve">C05 </v>
      </c>
    </row>
    <row r="21" spans="1:8" x14ac:dyDescent="0.2">
      <c r="A21" t="s">
        <v>20</v>
      </c>
      <c r="H21" t="str">
        <f t="shared" si="1"/>
        <v xml:space="preserve">C06 </v>
      </c>
    </row>
    <row r="22" spans="1:8" x14ac:dyDescent="0.2">
      <c r="A22" t="s">
        <v>21</v>
      </c>
      <c r="H22" t="str">
        <f t="shared" si="1"/>
        <v xml:space="preserve">C07 </v>
      </c>
    </row>
    <row r="23" spans="1:8" x14ac:dyDescent="0.2">
      <c r="A23" t="s">
        <v>22</v>
      </c>
      <c r="H23" t="str">
        <f t="shared" si="1"/>
        <v xml:space="preserve">C08 </v>
      </c>
    </row>
    <row r="24" spans="1:8" x14ac:dyDescent="0.2">
      <c r="A24" t="s">
        <v>23</v>
      </c>
      <c r="H24" t="str">
        <f t="shared" si="1"/>
        <v xml:space="preserve">C09 </v>
      </c>
    </row>
    <row r="25" spans="1:8" x14ac:dyDescent="0.2">
      <c r="A25" t="s">
        <v>24</v>
      </c>
      <c r="H25" t="str">
        <f t="shared" si="1"/>
        <v xml:space="preserve">C10 </v>
      </c>
    </row>
    <row r="26" spans="1:8" x14ac:dyDescent="0.2">
      <c r="A26" t="s">
        <v>25</v>
      </c>
      <c r="H26" t="str">
        <f t="shared" si="1"/>
        <v xml:space="preserve">C21 </v>
      </c>
    </row>
    <row r="27" spans="1:8" x14ac:dyDescent="0.2">
      <c r="A27" t="s">
        <v>26</v>
      </c>
      <c r="H27" t="str">
        <f t="shared" si="1"/>
        <v xml:space="preserve">C32 </v>
      </c>
    </row>
    <row r="28" spans="1:8" x14ac:dyDescent="0.2">
      <c r="A28" t="s">
        <v>27</v>
      </c>
      <c r="H28" t="str">
        <f t="shared" si="1"/>
        <v xml:space="preserve">C51 </v>
      </c>
    </row>
    <row r="29" spans="1:8" x14ac:dyDescent="0.2">
      <c r="A29" t="s">
        <v>28</v>
      </c>
      <c r="H29" t="str">
        <f t="shared" si="1"/>
        <v xml:space="preserve">C52 </v>
      </c>
    </row>
    <row r="30" spans="1:8" x14ac:dyDescent="0.2">
      <c r="A30" t="s">
        <v>29</v>
      </c>
      <c r="H30" t="str">
        <f t="shared" si="1"/>
        <v xml:space="preserve">C53 </v>
      </c>
    </row>
    <row r="31" spans="1:8" x14ac:dyDescent="0.2">
      <c r="A31" t="s">
        <v>30</v>
      </c>
      <c r="H31" t="str">
        <f t="shared" si="1"/>
        <v xml:space="preserve">C60 </v>
      </c>
    </row>
    <row r="32" spans="1:8" x14ac:dyDescent="0.2">
      <c r="A32" t="s">
        <v>31</v>
      </c>
      <c r="H32" t="str">
        <f t="shared" si="0"/>
        <v>D01.3</v>
      </c>
    </row>
    <row r="33" spans="1:8" x14ac:dyDescent="0.2">
      <c r="A33" t="s">
        <v>32</v>
      </c>
      <c r="H33" t="str">
        <f>MID(A33,1,4)</f>
        <v xml:space="preserve">D06 </v>
      </c>
    </row>
    <row r="34" spans="1:8" x14ac:dyDescent="0.2">
      <c r="A34" t="s">
        <v>33</v>
      </c>
      <c r="H34" t="str">
        <f t="shared" si="0"/>
        <v>D07.1</v>
      </c>
    </row>
    <row r="35" spans="1:8" x14ac:dyDescent="0.2">
      <c r="A35" t="s">
        <v>34</v>
      </c>
      <c r="H35" t="str">
        <f t="shared" si="0"/>
        <v>D07.2</v>
      </c>
    </row>
    <row r="36" spans="1:8" x14ac:dyDescent="0.2">
      <c r="A36" t="s">
        <v>35</v>
      </c>
      <c r="H36" t="str">
        <f t="shared" si="0"/>
        <v>D07.4</v>
      </c>
    </row>
    <row r="37" spans="1:8" x14ac:dyDescent="0.2">
      <c r="A37" t="s">
        <v>36</v>
      </c>
      <c r="H37" t="str">
        <f t="shared" si="0"/>
        <v>D10.5</v>
      </c>
    </row>
    <row r="38" spans="1:8" x14ac:dyDescent="0.2">
      <c r="A38" t="s">
        <v>37</v>
      </c>
      <c r="H38" t="str">
        <f t="shared" si="0"/>
        <v>D10.6</v>
      </c>
    </row>
    <row r="39" spans="1:8" x14ac:dyDescent="0.2">
      <c r="A39" t="s">
        <v>38</v>
      </c>
      <c r="H39" t="str">
        <f t="shared" si="0"/>
        <v>D10.7</v>
      </c>
    </row>
    <row r="40" spans="1:8" x14ac:dyDescent="0.2">
      <c r="A40" t="s">
        <v>39</v>
      </c>
      <c r="H40" t="str">
        <f t="shared" si="0"/>
        <v>D10.9</v>
      </c>
    </row>
    <row r="41" spans="1:8" x14ac:dyDescent="0.2">
      <c r="A41" t="s">
        <v>40</v>
      </c>
      <c r="H41" t="str">
        <f t="shared" si="0"/>
        <v>D14.1</v>
      </c>
    </row>
    <row r="42" spans="1:8" x14ac:dyDescent="0.2">
      <c r="A42" t="s">
        <v>41</v>
      </c>
      <c r="H42" t="str">
        <f t="shared" si="0"/>
        <v>D14.2</v>
      </c>
    </row>
    <row r="43" spans="1:8" x14ac:dyDescent="0.2">
      <c r="A43" t="s">
        <v>42</v>
      </c>
      <c r="H43" t="str">
        <f t="shared" si="0"/>
        <v>D14.3</v>
      </c>
    </row>
    <row r="44" spans="1:8" x14ac:dyDescent="0.2">
      <c r="A44" t="s">
        <v>43</v>
      </c>
      <c r="H44" t="str">
        <f t="shared" si="0"/>
        <v>D14.4</v>
      </c>
    </row>
  </sheetData>
  <pageMargins left="0.7" right="0.7" top="0.78740157499999996" bottom="0.78740157499999996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3"/>
  <sheetViews>
    <sheetView showGridLines="0" tabSelected="1" zoomScale="85" zoomScaleNormal="85" workbookViewId="0"/>
  </sheetViews>
  <sheetFormatPr defaultColWidth="9.140625" defaultRowHeight="12.75" x14ac:dyDescent="0.2"/>
  <cols>
    <col min="1" max="2" width="9.140625" style="2"/>
    <col min="3" max="5" width="17.85546875" style="2" bestFit="1" customWidth="1"/>
    <col min="6" max="6" width="23.5703125" style="7" customWidth="1"/>
    <col min="7" max="9" width="23.42578125" style="2" customWidth="1"/>
    <col min="10" max="16384" width="9.140625" style="2"/>
  </cols>
  <sheetData>
    <row r="2" spans="2:9" s="12" customFormat="1" ht="52.5" x14ac:dyDescent="0.2">
      <c r="B2" s="1">
        <v>2021</v>
      </c>
      <c r="C2" s="3" t="s">
        <v>48</v>
      </c>
      <c r="D2" s="3" t="s">
        <v>49</v>
      </c>
      <c r="E2" s="3" t="s">
        <v>50</v>
      </c>
      <c r="F2" s="3" t="s">
        <v>44</v>
      </c>
      <c r="G2" s="3" t="s">
        <v>45</v>
      </c>
      <c r="H2" s="3" t="s">
        <v>46</v>
      </c>
      <c r="I2" s="8" t="s">
        <v>47</v>
      </c>
    </row>
    <row r="3" spans="2:9" s="12" customFormat="1" x14ac:dyDescent="0.2">
      <c r="B3" s="9" t="s">
        <v>51</v>
      </c>
      <c r="C3" s="11">
        <v>423</v>
      </c>
      <c r="D3" s="11">
        <v>30311</v>
      </c>
      <c r="E3" s="11">
        <v>71.657210401891248</v>
      </c>
      <c r="F3" s="11">
        <v>280</v>
      </c>
      <c r="G3" s="11">
        <v>29041</v>
      </c>
      <c r="H3" s="11">
        <v>103.71785714285714</v>
      </c>
      <c r="I3" s="11">
        <v>47480.925000000003</v>
      </c>
    </row>
    <row r="4" spans="2:9" s="12" customFormat="1" x14ac:dyDescent="0.2">
      <c r="B4" s="4" t="s">
        <v>51</v>
      </c>
      <c r="C4" s="4">
        <v>17</v>
      </c>
      <c r="D4" s="4">
        <v>392</v>
      </c>
      <c r="E4" s="4">
        <v>23.058823529411764</v>
      </c>
      <c r="F4" s="4">
        <v>6</v>
      </c>
      <c r="G4" s="4">
        <v>337</v>
      </c>
      <c r="H4" s="4">
        <v>56.166666666666664</v>
      </c>
      <c r="I4" s="4">
        <v>16193.833333333334</v>
      </c>
    </row>
    <row r="5" spans="2:9" s="12" customFormat="1" x14ac:dyDescent="0.2">
      <c r="B5" s="5" t="s">
        <v>52</v>
      </c>
      <c r="C5" s="5">
        <v>86</v>
      </c>
      <c r="D5" s="5">
        <v>6230</v>
      </c>
      <c r="E5" s="5">
        <v>72.441860465116278</v>
      </c>
      <c r="F5" s="5">
        <v>62</v>
      </c>
      <c r="G5" s="5">
        <v>5964</v>
      </c>
      <c r="H5" s="5">
        <v>96.193548387096769</v>
      </c>
      <c r="I5" s="5">
        <v>38185.983870967742</v>
      </c>
    </row>
    <row r="6" spans="2:9" s="12" customFormat="1" x14ac:dyDescent="0.2">
      <c r="B6" s="5" t="s">
        <v>53</v>
      </c>
      <c r="C6" s="5">
        <v>105</v>
      </c>
      <c r="D6" s="5">
        <v>7933</v>
      </c>
      <c r="E6" s="5">
        <v>75.552380952380958</v>
      </c>
      <c r="F6" s="5">
        <v>80</v>
      </c>
      <c r="G6" s="5">
        <v>7743</v>
      </c>
      <c r="H6" s="5">
        <v>96.787499999999994</v>
      </c>
      <c r="I6" s="5">
        <v>49176.7</v>
      </c>
    </row>
    <row r="7" spans="2:9" s="12" customFormat="1" x14ac:dyDescent="0.2">
      <c r="B7" s="5" t="s">
        <v>54</v>
      </c>
      <c r="C7" s="5">
        <v>3</v>
      </c>
      <c r="D7" s="5">
        <v>273</v>
      </c>
      <c r="E7" s="5">
        <v>91</v>
      </c>
      <c r="F7" s="5">
        <v>2</v>
      </c>
      <c r="G7" s="5">
        <v>265</v>
      </c>
      <c r="H7" s="5">
        <v>132.5</v>
      </c>
      <c r="I7" s="16" t="s">
        <v>101</v>
      </c>
    </row>
    <row r="8" spans="2:9" s="12" customFormat="1" x14ac:dyDescent="0.2">
      <c r="B8" s="5" t="s">
        <v>55</v>
      </c>
      <c r="C8" s="5">
        <v>6</v>
      </c>
      <c r="D8" s="5">
        <v>278</v>
      </c>
      <c r="E8" s="5">
        <v>46.333333333333336</v>
      </c>
      <c r="F8" s="5">
        <v>4</v>
      </c>
      <c r="G8" s="5">
        <v>257</v>
      </c>
      <c r="H8" s="5">
        <v>64.25</v>
      </c>
      <c r="I8" s="5">
        <v>20908.5</v>
      </c>
    </row>
    <row r="9" spans="2:9" s="12" customFormat="1" x14ac:dyDescent="0.2">
      <c r="B9" s="5" t="s">
        <v>56</v>
      </c>
      <c r="C9" s="5">
        <v>49</v>
      </c>
      <c r="D9" s="5">
        <v>2022</v>
      </c>
      <c r="E9" s="5">
        <v>41.265306122448976</v>
      </c>
      <c r="F9" s="5">
        <v>26</v>
      </c>
      <c r="G9" s="5">
        <v>1832</v>
      </c>
      <c r="H9" s="5">
        <v>70.461538461538467</v>
      </c>
      <c r="I9" s="5">
        <v>36001.461538461539</v>
      </c>
    </row>
    <row r="10" spans="2:9" s="12" customFormat="1" x14ac:dyDescent="0.2">
      <c r="B10" s="15" t="s">
        <v>99</v>
      </c>
      <c r="C10" s="5">
        <v>22</v>
      </c>
      <c r="D10" s="5">
        <v>2435</v>
      </c>
      <c r="E10" s="5">
        <v>110.68181818181819</v>
      </c>
      <c r="F10" s="5">
        <v>17</v>
      </c>
      <c r="G10" s="5">
        <v>2397</v>
      </c>
      <c r="H10" s="5">
        <v>141</v>
      </c>
      <c r="I10" s="5">
        <v>72721.941176470587</v>
      </c>
    </row>
    <row r="11" spans="2:9" s="12" customFormat="1" x14ac:dyDescent="0.2">
      <c r="B11" s="5" t="s">
        <v>58</v>
      </c>
      <c r="C11" s="5">
        <v>135</v>
      </c>
      <c r="D11" s="5">
        <v>10748</v>
      </c>
      <c r="E11" s="5">
        <v>79.614814814814821</v>
      </c>
      <c r="F11" s="5">
        <v>83</v>
      </c>
      <c r="G11" s="5">
        <v>10246</v>
      </c>
      <c r="H11" s="5">
        <v>123.44578313253012</v>
      </c>
      <c r="I11" s="5">
        <v>53920.722891566264</v>
      </c>
    </row>
    <row r="12" spans="2:9" s="12" customFormat="1" x14ac:dyDescent="0.2">
      <c r="B12" s="4" t="s">
        <v>59</v>
      </c>
      <c r="C12" s="4">
        <v>10</v>
      </c>
      <c r="D12" s="4">
        <v>1616</v>
      </c>
      <c r="E12" s="4">
        <v>161.6</v>
      </c>
      <c r="F12" s="4">
        <v>8</v>
      </c>
      <c r="G12" s="4">
        <v>1584</v>
      </c>
      <c r="H12" s="4">
        <v>198</v>
      </c>
      <c r="I12" s="4">
        <v>93139.125</v>
      </c>
    </row>
    <row r="13" spans="2:9" s="12" customFormat="1" x14ac:dyDescent="0.2">
      <c r="B13" s="10" t="s">
        <v>60</v>
      </c>
      <c r="C13" s="10">
        <v>196</v>
      </c>
      <c r="D13" s="10">
        <v>35708</v>
      </c>
      <c r="E13" s="10">
        <v>182.18367346938774</v>
      </c>
      <c r="F13" s="10">
        <v>171</v>
      </c>
      <c r="G13" s="10">
        <v>34762</v>
      </c>
      <c r="H13" s="10">
        <v>203.28654970760235</v>
      </c>
      <c r="I13" s="10">
        <v>110592.29824561403</v>
      </c>
    </row>
    <row r="14" spans="2:9" s="12" customFormat="1" x14ac:dyDescent="0.2">
      <c r="B14" s="5" t="s">
        <v>60</v>
      </c>
      <c r="C14" s="15">
        <v>1</v>
      </c>
      <c r="D14" s="15">
        <v>47</v>
      </c>
      <c r="E14" s="15">
        <v>47</v>
      </c>
      <c r="F14" s="15">
        <v>1</v>
      </c>
      <c r="G14" s="15">
        <v>47</v>
      </c>
      <c r="H14" s="15">
        <v>47</v>
      </c>
      <c r="I14" s="16" t="s">
        <v>101</v>
      </c>
    </row>
    <row r="15" spans="2:9" s="12" customFormat="1" x14ac:dyDescent="0.2">
      <c r="B15" s="5" t="s">
        <v>61</v>
      </c>
      <c r="C15" s="5">
        <v>6</v>
      </c>
      <c r="D15" s="5">
        <v>657</v>
      </c>
      <c r="E15" s="5">
        <v>109.5</v>
      </c>
      <c r="F15" s="5">
        <v>6</v>
      </c>
      <c r="G15" s="5">
        <v>657</v>
      </c>
      <c r="H15" s="5">
        <v>109.5</v>
      </c>
      <c r="I15" s="5">
        <v>62965.666666666664</v>
      </c>
    </row>
    <row r="16" spans="2:9" s="12" customFormat="1" x14ac:dyDescent="0.2">
      <c r="B16" s="5" t="s">
        <v>62</v>
      </c>
      <c r="C16" s="5">
        <v>23</v>
      </c>
      <c r="D16" s="5">
        <v>4169</v>
      </c>
      <c r="E16" s="5">
        <v>181.2608695652174</v>
      </c>
      <c r="F16" s="5">
        <v>17</v>
      </c>
      <c r="G16" s="5">
        <v>4128</v>
      </c>
      <c r="H16" s="5">
        <v>242.8235294117647</v>
      </c>
      <c r="I16" s="5">
        <v>98970.411764705888</v>
      </c>
    </row>
    <row r="17" spans="2:9" s="12" customFormat="1" x14ac:dyDescent="0.2">
      <c r="B17" s="5" t="s">
        <v>63</v>
      </c>
      <c r="C17" s="5">
        <v>35</v>
      </c>
      <c r="D17" s="5">
        <v>6590</v>
      </c>
      <c r="E17" s="5">
        <v>188.28571428571428</v>
      </c>
      <c r="F17" s="5">
        <v>26</v>
      </c>
      <c r="G17" s="5">
        <v>6053</v>
      </c>
      <c r="H17" s="5">
        <v>232.80769230769232</v>
      </c>
      <c r="I17" s="5">
        <v>119330.46153846153</v>
      </c>
    </row>
    <row r="18" spans="2:9" s="12" customFormat="1" x14ac:dyDescent="0.2">
      <c r="B18" s="5" t="s">
        <v>64</v>
      </c>
      <c r="C18" s="5">
        <v>5</v>
      </c>
      <c r="D18" s="5">
        <v>841</v>
      </c>
      <c r="E18" s="5">
        <v>168.2</v>
      </c>
      <c r="F18" s="5">
        <v>4</v>
      </c>
      <c r="G18" s="5">
        <v>835</v>
      </c>
      <c r="H18" s="5">
        <v>208.75</v>
      </c>
      <c r="I18" s="5">
        <v>119221.5</v>
      </c>
    </row>
    <row r="19" spans="2:9" s="12" customFormat="1" x14ac:dyDescent="0.2">
      <c r="B19" s="5" t="s">
        <v>65</v>
      </c>
      <c r="C19" s="5">
        <v>7</v>
      </c>
      <c r="D19" s="5">
        <v>566</v>
      </c>
      <c r="E19" s="5">
        <v>80.857142857142861</v>
      </c>
      <c r="F19" s="5">
        <v>7</v>
      </c>
      <c r="G19" s="5">
        <v>566</v>
      </c>
      <c r="H19" s="5">
        <v>80.857142857142861</v>
      </c>
      <c r="I19" s="5">
        <v>42036.857142857145</v>
      </c>
    </row>
    <row r="20" spans="2:9" s="12" customFormat="1" x14ac:dyDescent="0.2">
      <c r="B20" s="5" t="s">
        <v>66</v>
      </c>
      <c r="C20" s="5">
        <v>2</v>
      </c>
      <c r="D20" s="5">
        <v>431</v>
      </c>
      <c r="E20" s="5">
        <v>215.5</v>
      </c>
      <c r="F20" s="5">
        <v>2</v>
      </c>
      <c r="G20" s="5">
        <v>431</v>
      </c>
      <c r="H20" s="5">
        <v>215.5</v>
      </c>
      <c r="I20" s="16" t="s">
        <v>101</v>
      </c>
    </row>
    <row r="21" spans="2:9" s="12" customFormat="1" x14ac:dyDescent="0.2">
      <c r="B21" s="5" t="s">
        <v>67</v>
      </c>
      <c r="C21" s="5">
        <v>11</v>
      </c>
      <c r="D21" s="5">
        <v>2073</v>
      </c>
      <c r="E21" s="5">
        <v>188.45454545454547</v>
      </c>
      <c r="F21" s="5">
        <v>10</v>
      </c>
      <c r="G21" s="5">
        <v>1813</v>
      </c>
      <c r="H21" s="5">
        <v>181.3</v>
      </c>
      <c r="I21" s="5">
        <v>94181.9</v>
      </c>
    </row>
    <row r="22" spans="2:9" s="12" customFormat="1" x14ac:dyDescent="0.2">
      <c r="B22" s="5" t="s">
        <v>68</v>
      </c>
      <c r="C22" s="5">
        <v>19</v>
      </c>
      <c r="D22" s="5">
        <v>4275</v>
      </c>
      <c r="E22" s="5">
        <v>225</v>
      </c>
      <c r="F22" s="5">
        <v>19</v>
      </c>
      <c r="G22" s="5">
        <v>4275</v>
      </c>
      <c r="H22" s="5">
        <v>225</v>
      </c>
      <c r="I22" s="5">
        <v>131127.15789473685</v>
      </c>
    </row>
    <row r="23" spans="2:9" s="12" customFormat="1" x14ac:dyDescent="0.2">
      <c r="B23" s="5" t="s">
        <v>69</v>
      </c>
      <c r="C23" s="5">
        <v>20</v>
      </c>
      <c r="D23" s="5">
        <v>3495</v>
      </c>
      <c r="E23" s="5">
        <v>174.75</v>
      </c>
      <c r="F23" s="5">
        <v>19</v>
      </c>
      <c r="G23" s="5">
        <v>3471</v>
      </c>
      <c r="H23" s="5">
        <v>182.68421052631578</v>
      </c>
      <c r="I23" s="5">
        <v>103406.73684210527</v>
      </c>
    </row>
    <row r="24" spans="2:9" s="12" customFormat="1" x14ac:dyDescent="0.2">
      <c r="B24" s="5" t="s">
        <v>100</v>
      </c>
      <c r="C24" s="5">
        <v>67</v>
      </c>
      <c r="D24" s="5">
        <v>12564</v>
      </c>
      <c r="E24" s="5">
        <v>187.52238805970148</v>
      </c>
      <c r="F24" s="5">
        <v>60</v>
      </c>
      <c r="G24" s="5">
        <v>12486</v>
      </c>
      <c r="H24" s="5">
        <v>208.1</v>
      </c>
      <c r="I24" s="5">
        <v>122245.31666666667</v>
      </c>
    </row>
    <row r="25" spans="2:9" s="12" customFormat="1" x14ac:dyDescent="0.2">
      <c r="B25" s="10" t="s">
        <v>70</v>
      </c>
      <c r="C25" s="10">
        <v>185</v>
      </c>
      <c r="D25" s="10">
        <v>35703</v>
      </c>
      <c r="E25" s="10">
        <v>192.98918918918918</v>
      </c>
      <c r="F25" s="10">
        <v>153</v>
      </c>
      <c r="G25" s="10">
        <v>34860</v>
      </c>
      <c r="H25" s="10">
        <v>227.84313725490196</v>
      </c>
      <c r="I25" s="10">
        <v>117740.12418300654</v>
      </c>
    </row>
    <row r="26" spans="2:9" s="12" customFormat="1" x14ac:dyDescent="0.2">
      <c r="B26" s="5" t="s">
        <v>70</v>
      </c>
      <c r="C26" s="5">
        <v>3</v>
      </c>
      <c r="D26" s="5">
        <v>336</v>
      </c>
      <c r="E26" s="5">
        <v>112</v>
      </c>
      <c r="F26" s="5">
        <v>3</v>
      </c>
      <c r="G26" s="5">
        <v>336</v>
      </c>
      <c r="H26" s="5">
        <v>112</v>
      </c>
      <c r="I26" s="13">
        <v>27586.333333333332</v>
      </c>
    </row>
    <row r="27" spans="2:9" s="12" customFormat="1" x14ac:dyDescent="0.2">
      <c r="B27" s="5" t="s">
        <v>71</v>
      </c>
      <c r="C27" s="5">
        <v>80</v>
      </c>
      <c r="D27" s="5">
        <v>16572</v>
      </c>
      <c r="E27" s="5">
        <v>207.15</v>
      </c>
      <c r="F27" s="5">
        <v>67</v>
      </c>
      <c r="G27" s="5">
        <v>16244</v>
      </c>
      <c r="H27" s="5">
        <v>242.44776119402985</v>
      </c>
      <c r="I27" s="5">
        <v>132998.71641791044</v>
      </c>
    </row>
    <row r="28" spans="2:9" s="12" customFormat="1" x14ac:dyDescent="0.2">
      <c r="B28" s="5" t="s">
        <v>72</v>
      </c>
      <c r="C28" s="5">
        <v>16</v>
      </c>
      <c r="D28" s="5">
        <v>3669</v>
      </c>
      <c r="E28" s="5">
        <v>229.3125</v>
      </c>
      <c r="F28" s="5">
        <v>13</v>
      </c>
      <c r="G28" s="5">
        <v>3650</v>
      </c>
      <c r="H28" s="5">
        <v>280.76923076923077</v>
      </c>
      <c r="I28" s="5">
        <v>116389.07692307692</v>
      </c>
    </row>
    <row r="29" spans="2:9" s="12" customFormat="1" x14ac:dyDescent="0.2">
      <c r="B29" s="5" t="s">
        <v>73</v>
      </c>
      <c r="C29" s="5">
        <v>23</v>
      </c>
      <c r="D29" s="5">
        <v>4238</v>
      </c>
      <c r="E29" s="5">
        <v>184.2608695652174</v>
      </c>
      <c r="F29" s="5">
        <v>17</v>
      </c>
      <c r="G29" s="5">
        <v>3860</v>
      </c>
      <c r="H29" s="5">
        <v>227.05882352941177</v>
      </c>
      <c r="I29" s="5">
        <v>105042.29411764706</v>
      </c>
    </row>
    <row r="30" spans="2:9" s="12" customFormat="1" x14ac:dyDescent="0.2">
      <c r="B30" s="5" t="s">
        <v>74</v>
      </c>
      <c r="C30" s="5">
        <v>5</v>
      </c>
      <c r="D30" s="5">
        <v>805</v>
      </c>
      <c r="E30" s="5">
        <v>161</v>
      </c>
      <c r="F30" s="5">
        <v>3</v>
      </c>
      <c r="G30" s="5">
        <v>802</v>
      </c>
      <c r="H30" s="5">
        <v>267.33333333333331</v>
      </c>
      <c r="I30" s="5">
        <v>102114</v>
      </c>
    </row>
    <row r="31" spans="2:9" s="12" customFormat="1" x14ac:dyDescent="0.2">
      <c r="B31" s="5" t="s">
        <v>75</v>
      </c>
      <c r="C31" s="5">
        <v>4</v>
      </c>
      <c r="D31" s="5">
        <v>449</v>
      </c>
      <c r="E31" s="5">
        <v>112.25</v>
      </c>
      <c r="F31" s="5">
        <v>4</v>
      </c>
      <c r="G31" s="5">
        <v>449</v>
      </c>
      <c r="H31" s="5">
        <v>112.25</v>
      </c>
      <c r="I31" s="5">
        <v>60570</v>
      </c>
    </row>
    <row r="32" spans="2:9" s="12" customFormat="1" x14ac:dyDescent="0.2">
      <c r="B32" s="5" t="s">
        <v>76</v>
      </c>
      <c r="C32" s="5">
        <v>12</v>
      </c>
      <c r="D32" s="5">
        <v>2033</v>
      </c>
      <c r="E32" s="5">
        <v>169.41666666666666</v>
      </c>
      <c r="F32" s="5">
        <v>10</v>
      </c>
      <c r="G32" s="5">
        <v>2019</v>
      </c>
      <c r="H32" s="5">
        <v>201.9</v>
      </c>
      <c r="I32" s="5">
        <v>118953.3</v>
      </c>
    </row>
    <row r="33" spans="2:9" s="12" customFormat="1" x14ac:dyDescent="0.2">
      <c r="B33" s="5" t="s">
        <v>77</v>
      </c>
      <c r="C33" s="5">
        <v>3</v>
      </c>
      <c r="D33" s="5">
        <v>301</v>
      </c>
      <c r="E33" s="5">
        <v>100.33333333333333</v>
      </c>
      <c r="F33" s="5">
        <v>1</v>
      </c>
      <c r="G33" s="5">
        <v>290</v>
      </c>
      <c r="H33" s="5">
        <v>290</v>
      </c>
      <c r="I33" s="16" t="s">
        <v>101</v>
      </c>
    </row>
    <row r="34" spans="2:9" s="12" customFormat="1" x14ac:dyDescent="0.2">
      <c r="B34" s="5" t="s">
        <v>78</v>
      </c>
      <c r="C34" s="5">
        <v>6</v>
      </c>
      <c r="D34" s="5">
        <v>1110</v>
      </c>
      <c r="E34" s="5">
        <v>185</v>
      </c>
      <c r="F34" s="5">
        <v>6</v>
      </c>
      <c r="G34" s="5">
        <v>1110</v>
      </c>
      <c r="H34" s="5">
        <v>185</v>
      </c>
      <c r="I34" s="5">
        <v>93274.333333333328</v>
      </c>
    </row>
    <row r="35" spans="2:9" s="12" customFormat="1" x14ac:dyDescent="0.2">
      <c r="B35" s="6" t="s">
        <v>79</v>
      </c>
      <c r="C35" s="6">
        <v>33</v>
      </c>
      <c r="D35" s="6">
        <v>6190</v>
      </c>
      <c r="E35" s="6">
        <v>187.57575757575756</v>
      </c>
      <c r="F35" s="6">
        <v>29</v>
      </c>
      <c r="G35" s="6">
        <v>6100</v>
      </c>
      <c r="H35" s="6">
        <v>210.34482758620689</v>
      </c>
      <c r="I35" s="6">
        <v>115756.55172413793</v>
      </c>
    </row>
    <row r="36" spans="2:9" s="12" customFormat="1" x14ac:dyDescent="0.2">
      <c r="B36" s="4" t="s">
        <v>80</v>
      </c>
      <c r="C36" s="4">
        <v>9</v>
      </c>
      <c r="D36" s="4">
        <v>1192</v>
      </c>
      <c r="E36" s="4">
        <v>132.44444444444446</v>
      </c>
      <c r="F36" s="4">
        <v>6</v>
      </c>
      <c r="G36" s="4">
        <v>1078</v>
      </c>
      <c r="H36" s="4">
        <v>179.66666666666666</v>
      </c>
      <c r="I36" s="4">
        <v>50527.333333333336</v>
      </c>
    </row>
    <row r="37" spans="2:9" s="12" customFormat="1" x14ac:dyDescent="0.2">
      <c r="B37" s="10" t="s">
        <v>81</v>
      </c>
      <c r="C37" s="10">
        <v>1510</v>
      </c>
      <c r="D37" s="10">
        <v>262560</v>
      </c>
      <c r="E37" s="10">
        <v>173.88079470198676</v>
      </c>
      <c r="F37" s="10">
        <v>1321</v>
      </c>
      <c r="G37" s="10">
        <v>257645</v>
      </c>
      <c r="H37" s="10">
        <v>195.03785011355035</v>
      </c>
      <c r="I37" s="10">
        <v>95786.572293716876</v>
      </c>
    </row>
    <row r="38" spans="2:9" s="12" customFormat="1" x14ac:dyDescent="0.2">
      <c r="B38" s="5" t="s">
        <v>81</v>
      </c>
      <c r="C38" s="5">
        <v>23</v>
      </c>
      <c r="D38" s="5">
        <v>4453</v>
      </c>
      <c r="E38" s="5">
        <v>193.60869565217391</v>
      </c>
      <c r="F38" s="5">
        <v>19</v>
      </c>
      <c r="G38" s="5">
        <v>4362</v>
      </c>
      <c r="H38" s="5">
        <v>229.57894736842104</v>
      </c>
      <c r="I38" s="13">
        <v>80121.947368421053</v>
      </c>
    </row>
    <row r="39" spans="2:9" s="12" customFormat="1" x14ac:dyDescent="0.2">
      <c r="B39" s="5" t="s">
        <v>82</v>
      </c>
      <c r="C39" s="5">
        <v>24</v>
      </c>
      <c r="D39" s="5">
        <v>5212</v>
      </c>
      <c r="E39" s="5">
        <v>217.16666666666666</v>
      </c>
      <c r="F39" s="5">
        <v>20</v>
      </c>
      <c r="G39" s="5">
        <v>5158</v>
      </c>
      <c r="H39" s="5">
        <v>257.89999999999998</v>
      </c>
      <c r="I39" s="5">
        <v>91172.7</v>
      </c>
    </row>
    <row r="40" spans="2:9" s="12" customFormat="1" x14ac:dyDescent="0.2">
      <c r="B40" s="5" t="s">
        <v>83</v>
      </c>
      <c r="C40" s="5">
        <v>12</v>
      </c>
      <c r="D40" s="5">
        <v>2075</v>
      </c>
      <c r="E40" s="5">
        <v>172.91666666666666</v>
      </c>
      <c r="F40" s="5">
        <v>10</v>
      </c>
      <c r="G40" s="5">
        <v>2047</v>
      </c>
      <c r="H40" s="5">
        <v>204.7</v>
      </c>
      <c r="I40" s="5">
        <v>125341.9</v>
      </c>
    </row>
    <row r="41" spans="2:9" s="12" customFormat="1" x14ac:dyDescent="0.2">
      <c r="B41" s="5" t="s">
        <v>84</v>
      </c>
      <c r="C41" s="5">
        <v>97</v>
      </c>
      <c r="D41" s="5">
        <v>18964</v>
      </c>
      <c r="E41" s="5">
        <v>195.50515463917526</v>
      </c>
      <c r="F41" s="5">
        <v>84</v>
      </c>
      <c r="G41" s="5">
        <v>18780</v>
      </c>
      <c r="H41" s="5">
        <v>223.57142857142858</v>
      </c>
      <c r="I41" s="5">
        <v>105490.60714285714</v>
      </c>
    </row>
    <row r="42" spans="2:9" s="12" customFormat="1" x14ac:dyDescent="0.2">
      <c r="B42" s="5" t="s">
        <v>85</v>
      </c>
      <c r="C42" s="5">
        <v>260</v>
      </c>
      <c r="D42" s="5">
        <v>50758</v>
      </c>
      <c r="E42" s="5">
        <v>195.22307692307692</v>
      </c>
      <c r="F42" s="5">
        <v>235</v>
      </c>
      <c r="G42" s="5">
        <v>50019</v>
      </c>
      <c r="H42" s="5">
        <v>212.84680851063831</v>
      </c>
      <c r="I42" s="5">
        <v>106391.62127659575</v>
      </c>
    </row>
    <row r="43" spans="2:9" s="12" customFormat="1" x14ac:dyDescent="0.2">
      <c r="B43" s="5" t="s">
        <v>86</v>
      </c>
      <c r="C43" s="5">
        <v>77</v>
      </c>
      <c r="D43" s="5">
        <v>12750</v>
      </c>
      <c r="E43" s="5">
        <v>165.58441558441558</v>
      </c>
      <c r="F43" s="5">
        <v>71</v>
      </c>
      <c r="G43" s="5">
        <v>12685</v>
      </c>
      <c r="H43" s="5">
        <v>178.66197183098592</v>
      </c>
      <c r="I43" s="5">
        <v>88494.704225352107</v>
      </c>
    </row>
    <row r="44" spans="2:9" s="12" customFormat="1" x14ac:dyDescent="0.2">
      <c r="B44" s="5" t="s">
        <v>87</v>
      </c>
      <c r="C44" s="5">
        <v>383</v>
      </c>
      <c r="D44" s="5">
        <v>69265</v>
      </c>
      <c r="E44" s="5">
        <v>180.8485639686684</v>
      </c>
      <c r="F44" s="5">
        <v>342</v>
      </c>
      <c r="G44" s="5">
        <v>68033</v>
      </c>
      <c r="H44" s="5">
        <v>198.92690058479533</v>
      </c>
      <c r="I44" s="5">
        <v>103381.51461988305</v>
      </c>
    </row>
    <row r="45" spans="2:9" s="12" customFormat="1" x14ac:dyDescent="0.2">
      <c r="B45" s="5" t="s">
        <v>88</v>
      </c>
      <c r="C45" s="5">
        <v>4</v>
      </c>
      <c r="D45" s="5">
        <v>911</v>
      </c>
      <c r="E45" s="5">
        <v>227.75</v>
      </c>
      <c r="F45" s="5">
        <v>4</v>
      </c>
      <c r="G45" s="5">
        <v>911</v>
      </c>
      <c r="H45" s="5">
        <v>227.75</v>
      </c>
      <c r="I45" s="5">
        <v>118063.25</v>
      </c>
    </row>
    <row r="46" spans="2:9" s="12" customFormat="1" x14ac:dyDescent="0.2">
      <c r="B46" s="5" t="s">
        <v>89</v>
      </c>
      <c r="C46" s="5">
        <v>115</v>
      </c>
      <c r="D46" s="5">
        <v>17514</v>
      </c>
      <c r="E46" s="5">
        <v>152.29565217391306</v>
      </c>
      <c r="F46" s="5">
        <v>93</v>
      </c>
      <c r="G46" s="5">
        <v>17193</v>
      </c>
      <c r="H46" s="5">
        <v>184.87096774193549</v>
      </c>
      <c r="I46" s="5">
        <v>90283.903225806454</v>
      </c>
    </row>
    <row r="47" spans="2:9" s="12" customFormat="1" x14ac:dyDescent="0.2">
      <c r="B47" s="6" t="s">
        <v>90</v>
      </c>
      <c r="C47" s="6">
        <v>515</v>
      </c>
      <c r="D47" s="6">
        <v>80658</v>
      </c>
      <c r="E47" s="6">
        <v>156.61747572815534</v>
      </c>
      <c r="F47" s="6">
        <v>443</v>
      </c>
      <c r="G47" s="6">
        <v>78457</v>
      </c>
      <c r="H47" s="6">
        <v>177.10383747178329</v>
      </c>
      <c r="I47" s="6">
        <v>84793.164785553046</v>
      </c>
    </row>
    <row r="48" spans="2:9" s="12" customFormat="1" x14ac:dyDescent="0.2">
      <c r="B48" s="10" t="s">
        <v>91</v>
      </c>
      <c r="C48" s="10">
        <v>580</v>
      </c>
      <c r="D48" s="10">
        <v>90167</v>
      </c>
      <c r="E48" s="10">
        <v>155.4603448275862</v>
      </c>
      <c r="F48" s="10">
        <v>505</v>
      </c>
      <c r="G48" s="10">
        <v>88444</v>
      </c>
      <c r="H48" s="10">
        <v>175.13663366336633</v>
      </c>
      <c r="I48" s="10">
        <v>84708.453465346538</v>
      </c>
    </row>
    <row r="49" spans="2:9" s="12" customFormat="1" x14ac:dyDescent="0.2">
      <c r="B49" s="10" t="s">
        <v>92</v>
      </c>
      <c r="C49" s="10">
        <v>224</v>
      </c>
      <c r="D49" s="10">
        <v>46978</v>
      </c>
      <c r="E49" s="10">
        <v>209.72321428571428</v>
      </c>
      <c r="F49" s="10">
        <v>199</v>
      </c>
      <c r="G49" s="10">
        <v>45589</v>
      </c>
      <c r="H49" s="10">
        <v>229.09045226130652</v>
      </c>
      <c r="I49" s="10">
        <v>109801.37185929649</v>
      </c>
    </row>
    <row r="50" spans="2:9" s="12" customFormat="1" x14ac:dyDescent="0.2">
      <c r="B50" s="5" t="s">
        <v>92</v>
      </c>
      <c r="C50" s="5">
        <v>19</v>
      </c>
      <c r="D50" s="5">
        <v>5278</v>
      </c>
      <c r="E50" s="5">
        <v>277.78947368421052</v>
      </c>
      <c r="F50" s="5">
        <v>17</v>
      </c>
      <c r="G50" s="5">
        <v>5187</v>
      </c>
      <c r="H50" s="5">
        <v>305.11764705882354</v>
      </c>
      <c r="I50" s="13">
        <v>175444.23529411765</v>
      </c>
    </row>
    <row r="51" spans="2:9" s="12" customFormat="1" x14ac:dyDescent="0.2">
      <c r="B51" s="5" t="s">
        <v>93</v>
      </c>
      <c r="C51" s="5">
        <v>24</v>
      </c>
      <c r="D51" s="5">
        <v>4882</v>
      </c>
      <c r="E51" s="5">
        <v>203.41666666666666</v>
      </c>
      <c r="F51" s="5">
        <v>18</v>
      </c>
      <c r="G51" s="5">
        <v>4818</v>
      </c>
      <c r="H51" s="5">
        <v>267.66666666666669</v>
      </c>
      <c r="I51" s="5">
        <v>145050.77777777778</v>
      </c>
    </row>
    <row r="52" spans="2:9" s="12" customFormat="1" x14ac:dyDescent="0.2">
      <c r="B52" s="5" t="s">
        <v>94</v>
      </c>
      <c r="C52" s="5">
        <v>12</v>
      </c>
      <c r="D52" s="5">
        <v>2785</v>
      </c>
      <c r="E52" s="5">
        <v>232.08333333333334</v>
      </c>
      <c r="F52" s="5">
        <v>9</v>
      </c>
      <c r="G52" s="5">
        <v>2583</v>
      </c>
      <c r="H52" s="5">
        <v>287</v>
      </c>
      <c r="I52" s="5">
        <v>140756.77777777778</v>
      </c>
    </row>
    <row r="53" spans="2:9" s="12" customFormat="1" x14ac:dyDescent="0.2">
      <c r="B53" s="5" t="s">
        <v>95</v>
      </c>
      <c r="C53" s="5">
        <v>5</v>
      </c>
      <c r="D53" s="5">
        <v>1112</v>
      </c>
      <c r="E53" s="5">
        <v>222.4</v>
      </c>
      <c r="F53" s="5">
        <v>4</v>
      </c>
      <c r="G53" s="5">
        <v>1098</v>
      </c>
      <c r="H53" s="5">
        <v>274.5</v>
      </c>
      <c r="I53" s="5">
        <v>127946.25</v>
      </c>
    </row>
    <row r="54" spans="2:9" s="12" customFormat="1" x14ac:dyDescent="0.2">
      <c r="B54" s="5" t="s">
        <v>96</v>
      </c>
      <c r="C54" s="5">
        <v>101</v>
      </c>
      <c r="D54" s="5">
        <v>17236</v>
      </c>
      <c r="E54" s="5">
        <v>170.65346534653466</v>
      </c>
      <c r="F54" s="5">
        <v>96</v>
      </c>
      <c r="G54" s="5">
        <v>17171</v>
      </c>
      <c r="H54" s="5">
        <v>178.86458333333334</v>
      </c>
      <c r="I54" s="5">
        <v>89972.041666666672</v>
      </c>
    </row>
    <row r="55" spans="2:9" s="12" customFormat="1" x14ac:dyDescent="0.2">
      <c r="B55" s="5" t="s">
        <v>97</v>
      </c>
      <c r="C55" s="5">
        <v>41</v>
      </c>
      <c r="D55" s="5">
        <v>10569</v>
      </c>
      <c r="E55" s="5">
        <v>257.78048780487802</v>
      </c>
      <c r="F55" s="5">
        <v>37</v>
      </c>
      <c r="G55" s="5">
        <v>10449</v>
      </c>
      <c r="H55" s="5">
        <v>282.40540540540542</v>
      </c>
      <c r="I55" s="5">
        <v>102030.70270270271</v>
      </c>
    </row>
    <row r="56" spans="2:9" s="12" customFormat="1" x14ac:dyDescent="0.2">
      <c r="B56" s="6" t="s">
        <v>98</v>
      </c>
      <c r="C56" s="6">
        <v>22</v>
      </c>
      <c r="D56" s="6">
        <v>5116</v>
      </c>
      <c r="E56" s="6">
        <v>232.54545454545453</v>
      </c>
      <c r="F56" s="6">
        <v>18</v>
      </c>
      <c r="G56" s="6">
        <v>4283</v>
      </c>
      <c r="H56" s="6">
        <v>237.94444444444446</v>
      </c>
      <c r="I56" s="6">
        <v>114775.5</v>
      </c>
    </row>
    <row r="58" spans="2:9" ht="52.5" x14ac:dyDescent="0.2">
      <c r="B58" s="1">
        <v>2020</v>
      </c>
      <c r="C58" s="3" t="s">
        <v>48</v>
      </c>
      <c r="D58" s="3" t="s">
        <v>49</v>
      </c>
      <c r="E58" s="3" t="s">
        <v>50</v>
      </c>
      <c r="F58" s="3" t="s">
        <v>44</v>
      </c>
      <c r="G58" s="3" t="s">
        <v>45</v>
      </c>
      <c r="H58" s="3" t="s">
        <v>46</v>
      </c>
      <c r="I58" s="8" t="s">
        <v>47</v>
      </c>
    </row>
    <row r="59" spans="2:9" x14ac:dyDescent="0.2">
      <c r="B59" s="9" t="s">
        <v>51</v>
      </c>
      <c r="C59" s="11">
        <v>404</v>
      </c>
      <c r="D59" s="11">
        <v>28369</v>
      </c>
      <c r="E59" s="11">
        <v>70.220297029702976</v>
      </c>
      <c r="F59" s="11">
        <v>255</v>
      </c>
      <c r="G59" s="11">
        <v>26431</v>
      </c>
      <c r="H59" s="11">
        <v>103.65098039215687</v>
      </c>
      <c r="I59" s="11">
        <v>48562.756862745096</v>
      </c>
    </row>
    <row r="60" spans="2:9" x14ac:dyDescent="0.2">
      <c r="B60" s="4" t="s">
        <v>51</v>
      </c>
      <c r="C60" s="4">
        <v>21</v>
      </c>
      <c r="D60" s="4">
        <v>1072</v>
      </c>
      <c r="E60" s="4">
        <v>51.047619047619051</v>
      </c>
      <c r="F60" s="4">
        <v>9</v>
      </c>
      <c r="G60" s="4">
        <v>972</v>
      </c>
      <c r="H60" s="4">
        <v>108</v>
      </c>
      <c r="I60" s="4">
        <v>29889.555555555555</v>
      </c>
    </row>
    <row r="61" spans="2:9" x14ac:dyDescent="0.2">
      <c r="B61" s="5" t="s">
        <v>52</v>
      </c>
      <c r="C61" s="5">
        <v>93</v>
      </c>
      <c r="D61" s="5">
        <v>4922</v>
      </c>
      <c r="E61" s="5">
        <v>52.924731182795696</v>
      </c>
      <c r="F61" s="5">
        <v>52</v>
      </c>
      <c r="G61" s="5">
        <v>4375</v>
      </c>
      <c r="H61" s="5">
        <v>84.134615384615387</v>
      </c>
      <c r="I61" s="5">
        <v>34748.923076923078</v>
      </c>
    </row>
    <row r="62" spans="2:9" x14ac:dyDescent="0.2">
      <c r="B62" s="5" t="s">
        <v>53</v>
      </c>
      <c r="C62" s="5">
        <v>97</v>
      </c>
      <c r="D62" s="5">
        <v>8855</v>
      </c>
      <c r="E62" s="5">
        <v>91.288659793814432</v>
      </c>
      <c r="F62" s="5">
        <v>76</v>
      </c>
      <c r="G62" s="5">
        <v>8649</v>
      </c>
      <c r="H62" s="5">
        <v>113.80263157894737</v>
      </c>
      <c r="I62" s="5">
        <v>55599.51315789474</v>
      </c>
    </row>
    <row r="63" spans="2:9" x14ac:dyDescent="0.2">
      <c r="B63" s="5" t="s">
        <v>54</v>
      </c>
      <c r="C63" s="5">
        <v>4</v>
      </c>
      <c r="D63" s="5">
        <v>1108</v>
      </c>
      <c r="E63" s="5">
        <v>277</v>
      </c>
      <c r="F63" s="5">
        <v>4</v>
      </c>
      <c r="G63" s="5">
        <v>1108</v>
      </c>
      <c r="H63" s="5">
        <v>277</v>
      </c>
      <c r="I63" s="5">
        <v>74760.5</v>
      </c>
    </row>
    <row r="64" spans="2:9" x14ac:dyDescent="0.2">
      <c r="B64" s="5" t="s">
        <v>55</v>
      </c>
      <c r="C64" s="5">
        <v>2</v>
      </c>
      <c r="D64" s="5">
        <v>96</v>
      </c>
      <c r="E64" s="5">
        <v>48</v>
      </c>
      <c r="F64" s="5">
        <v>2</v>
      </c>
      <c r="G64" s="5">
        <v>96</v>
      </c>
      <c r="H64" s="5">
        <v>48</v>
      </c>
      <c r="I64" s="16" t="s">
        <v>101</v>
      </c>
    </row>
    <row r="65" spans="2:9" x14ac:dyDescent="0.2">
      <c r="B65" s="5" t="s">
        <v>56</v>
      </c>
      <c r="C65" s="5">
        <v>51</v>
      </c>
      <c r="D65" s="5">
        <v>1931</v>
      </c>
      <c r="E65" s="5">
        <v>37.862745098039213</v>
      </c>
      <c r="F65" s="5">
        <v>23</v>
      </c>
      <c r="G65" s="5">
        <v>1700</v>
      </c>
      <c r="H65" s="5">
        <v>73.913043478260875</v>
      </c>
      <c r="I65" s="5">
        <v>37303.913043478264</v>
      </c>
    </row>
    <row r="66" spans="2:9" x14ac:dyDescent="0.2">
      <c r="B66" s="15" t="s">
        <v>99</v>
      </c>
      <c r="C66" s="5">
        <v>22</v>
      </c>
      <c r="D66" s="5">
        <v>1660</v>
      </c>
      <c r="E66" s="5">
        <v>75.454545454545453</v>
      </c>
      <c r="F66" s="5">
        <v>15</v>
      </c>
      <c r="G66" s="5">
        <v>1567</v>
      </c>
      <c r="H66" s="5">
        <v>104.46666666666667</v>
      </c>
      <c r="I66" s="5">
        <v>46267.26666666667</v>
      </c>
    </row>
    <row r="67" spans="2:9" x14ac:dyDescent="0.2">
      <c r="B67" s="5" t="s">
        <v>58</v>
      </c>
      <c r="C67" s="5">
        <v>114</v>
      </c>
      <c r="D67" s="5">
        <v>8725</v>
      </c>
      <c r="E67" s="5">
        <v>76.535087719298247</v>
      </c>
      <c r="F67" s="5">
        <v>74</v>
      </c>
      <c r="G67" s="5">
        <v>7964</v>
      </c>
      <c r="H67" s="5">
        <v>107.62162162162163</v>
      </c>
      <c r="I67" s="5">
        <v>56504.2972972973</v>
      </c>
    </row>
    <row r="68" spans="2:9" x14ac:dyDescent="0.2">
      <c r="B68" s="4" t="s">
        <v>59</v>
      </c>
      <c r="C68" s="4">
        <v>14</v>
      </c>
      <c r="D68" s="4">
        <v>1942</v>
      </c>
      <c r="E68" s="4">
        <v>138.71428571428572</v>
      </c>
      <c r="F68" s="4">
        <v>12</v>
      </c>
      <c r="G68" s="4">
        <v>1754</v>
      </c>
      <c r="H68" s="4">
        <v>146.16666666666666</v>
      </c>
      <c r="I68" s="4">
        <v>53222.166666666664</v>
      </c>
    </row>
    <row r="69" spans="2:9" x14ac:dyDescent="0.2">
      <c r="B69" s="10" t="s">
        <v>60</v>
      </c>
      <c r="C69" s="10">
        <v>194</v>
      </c>
      <c r="D69" s="10">
        <v>33071</v>
      </c>
      <c r="E69" s="10">
        <v>170.46907216494844</v>
      </c>
      <c r="F69" s="10">
        <v>170</v>
      </c>
      <c r="G69" s="10">
        <v>32315</v>
      </c>
      <c r="H69" s="10">
        <v>190.08823529411765</v>
      </c>
      <c r="I69" s="10">
        <v>94401.711764705877</v>
      </c>
    </row>
    <row r="70" spans="2:9" x14ac:dyDescent="0.2">
      <c r="B70" s="5" t="s">
        <v>60</v>
      </c>
      <c r="C70" s="5">
        <v>5</v>
      </c>
      <c r="D70" s="5">
        <v>464</v>
      </c>
      <c r="E70" s="5">
        <v>92.8</v>
      </c>
      <c r="F70" s="5">
        <v>4</v>
      </c>
      <c r="G70" s="5">
        <v>451</v>
      </c>
      <c r="H70" s="5">
        <v>112.75</v>
      </c>
      <c r="I70" s="13">
        <v>26691.75</v>
      </c>
    </row>
    <row r="71" spans="2:9" x14ac:dyDescent="0.2">
      <c r="B71" s="5" t="s">
        <v>61</v>
      </c>
      <c r="C71" s="5">
        <v>11</v>
      </c>
      <c r="D71" s="5">
        <v>2531</v>
      </c>
      <c r="E71" s="5">
        <v>230.09090909090909</v>
      </c>
      <c r="F71" s="5">
        <v>9</v>
      </c>
      <c r="G71" s="5">
        <v>2507</v>
      </c>
      <c r="H71" s="5">
        <v>278.55555555555554</v>
      </c>
      <c r="I71" s="5">
        <v>178705.66666666666</v>
      </c>
    </row>
    <row r="72" spans="2:9" x14ac:dyDescent="0.2">
      <c r="B72" s="5" t="s">
        <v>62</v>
      </c>
      <c r="C72" s="5">
        <v>15</v>
      </c>
      <c r="D72" s="5">
        <v>2831</v>
      </c>
      <c r="E72" s="5">
        <v>188.73333333333332</v>
      </c>
      <c r="F72" s="5">
        <v>14</v>
      </c>
      <c r="G72" s="5">
        <v>2820</v>
      </c>
      <c r="H72" s="5">
        <v>201.42857142857142</v>
      </c>
      <c r="I72" s="5">
        <v>97545.928571428565</v>
      </c>
    </row>
    <row r="73" spans="2:9" x14ac:dyDescent="0.2">
      <c r="B73" s="5" t="s">
        <v>63</v>
      </c>
      <c r="C73" s="5">
        <v>30</v>
      </c>
      <c r="D73" s="5">
        <v>5816</v>
      </c>
      <c r="E73" s="5">
        <v>193.86666666666667</v>
      </c>
      <c r="F73" s="5">
        <v>26</v>
      </c>
      <c r="G73" s="5">
        <v>5450</v>
      </c>
      <c r="H73" s="5">
        <v>209.61538461538461</v>
      </c>
      <c r="I73" s="5">
        <v>107486</v>
      </c>
    </row>
    <row r="74" spans="2:9" x14ac:dyDescent="0.2">
      <c r="B74" s="5" t="s">
        <v>64</v>
      </c>
      <c r="C74" s="5">
        <v>7</v>
      </c>
      <c r="D74" s="5">
        <v>1360</v>
      </c>
      <c r="E74" s="5">
        <v>194.28571428571428</v>
      </c>
      <c r="F74" s="5">
        <v>5</v>
      </c>
      <c r="G74" s="5">
        <v>1356</v>
      </c>
      <c r="H74" s="5">
        <v>271.2</v>
      </c>
      <c r="I74" s="5">
        <v>115345.2</v>
      </c>
    </row>
    <row r="75" spans="2:9" x14ac:dyDescent="0.2">
      <c r="B75" s="5" t="s">
        <v>65</v>
      </c>
      <c r="C75" s="5">
        <v>5</v>
      </c>
      <c r="D75" s="5">
        <v>558</v>
      </c>
      <c r="E75" s="5">
        <v>111.6</v>
      </c>
      <c r="F75" s="5">
        <v>4</v>
      </c>
      <c r="G75" s="5">
        <v>556</v>
      </c>
      <c r="H75" s="5">
        <v>139</v>
      </c>
      <c r="I75" s="5">
        <v>97365</v>
      </c>
    </row>
    <row r="76" spans="2:9" x14ac:dyDescent="0.2">
      <c r="B76" s="5" t="s">
        <v>66</v>
      </c>
      <c r="C76" s="5">
        <v>3</v>
      </c>
      <c r="D76" s="5">
        <v>769</v>
      </c>
      <c r="E76" s="5">
        <v>256.33333333333331</v>
      </c>
      <c r="F76" s="5">
        <v>2</v>
      </c>
      <c r="G76" s="5">
        <v>759</v>
      </c>
      <c r="H76" s="5">
        <v>379.5</v>
      </c>
      <c r="I76" s="16" t="s">
        <v>101</v>
      </c>
    </row>
    <row r="77" spans="2:9" x14ac:dyDescent="0.2">
      <c r="B77" s="5" t="s">
        <v>67</v>
      </c>
      <c r="C77" s="5">
        <v>16</v>
      </c>
      <c r="D77" s="5">
        <v>3139</v>
      </c>
      <c r="E77" s="5">
        <v>196.1875</v>
      </c>
      <c r="F77" s="5">
        <v>13</v>
      </c>
      <c r="G77" s="5">
        <v>3055</v>
      </c>
      <c r="H77" s="5">
        <v>235</v>
      </c>
      <c r="I77" s="5">
        <v>115978.30769230769</v>
      </c>
    </row>
    <row r="78" spans="2:9" x14ac:dyDescent="0.2">
      <c r="B78" s="5" t="s">
        <v>68</v>
      </c>
      <c r="C78" s="5">
        <v>16</v>
      </c>
      <c r="D78" s="5">
        <v>1603</v>
      </c>
      <c r="E78" s="5">
        <v>100.1875</v>
      </c>
      <c r="F78" s="5">
        <v>14</v>
      </c>
      <c r="G78" s="5">
        <v>1557</v>
      </c>
      <c r="H78" s="5">
        <v>111.21428571428571</v>
      </c>
      <c r="I78" s="5">
        <v>38996.928571428572</v>
      </c>
    </row>
    <row r="79" spans="2:9" x14ac:dyDescent="0.2">
      <c r="B79" s="5" t="s">
        <v>69</v>
      </c>
      <c r="C79" s="5">
        <v>16</v>
      </c>
      <c r="D79" s="5">
        <v>2207</v>
      </c>
      <c r="E79" s="5">
        <v>137.9375</v>
      </c>
      <c r="F79" s="5">
        <v>15</v>
      </c>
      <c r="G79" s="5">
        <v>2194</v>
      </c>
      <c r="H79" s="5">
        <v>146.26666666666668</v>
      </c>
      <c r="I79" s="5">
        <v>64801.066666666666</v>
      </c>
    </row>
    <row r="80" spans="2:9" s="12" customFormat="1" x14ac:dyDescent="0.2">
      <c r="B80" s="5" t="s">
        <v>100</v>
      </c>
      <c r="C80" s="5">
        <v>70</v>
      </c>
      <c r="D80" s="5">
        <v>11793</v>
      </c>
      <c r="E80" s="5">
        <v>168.47142857142856</v>
      </c>
      <c r="F80" s="5">
        <v>64</v>
      </c>
      <c r="G80" s="5">
        <v>11610</v>
      </c>
      <c r="H80" s="5">
        <v>181.40625</v>
      </c>
      <c r="I80" s="5">
        <v>87108.015625</v>
      </c>
    </row>
    <row r="81" spans="2:9" x14ac:dyDescent="0.2">
      <c r="B81" s="10" t="s">
        <v>70</v>
      </c>
      <c r="C81" s="10">
        <v>182</v>
      </c>
      <c r="D81" s="10">
        <v>35587</v>
      </c>
      <c r="E81" s="10">
        <v>195.53296703296704</v>
      </c>
      <c r="F81" s="10">
        <v>151</v>
      </c>
      <c r="G81" s="10">
        <v>34506</v>
      </c>
      <c r="H81" s="10">
        <v>228.51655629139074</v>
      </c>
      <c r="I81" s="10">
        <v>108374.03973509934</v>
      </c>
    </row>
    <row r="82" spans="2:9" x14ac:dyDescent="0.2">
      <c r="B82" s="5" t="s">
        <v>70</v>
      </c>
      <c r="C82" s="5">
        <v>3</v>
      </c>
      <c r="D82" s="5">
        <v>746</v>
      </c>
      <c r="E82" s="5">
        <v>248.66666666666666</v>
      </c>
      <c r="F82" s="5">
        <v>3</v>
      </c>
      <c r="G82" s="5">
        <v>746</v>
      </c>
      <c r="H82" s="5">
        <v>248.66666666666666</v>
      </c>
      <c r="I82" s="13">
        <v>98368.666666666672</v>
      </c>
    </row>
    <row r="83" spans="2:9" x14ac:dyDescent="0.2">
      <c r="B83" s="5" t="s">
        <v>71</v>
      </c>
      <c r="C83" s="5">
        <v>59</v>
      </c>
      <c r="D83" s="5">
        <v>10903</v>
      </c>
      <c r="E83" s="5">
        <v>184.79661016949152</v>
      </c>
      <c r="F83" s="5">
        <v>50</v>
      </c>
      <c r="G83" s="5">
        <v>10742</v>
      </c>
      <c r="H83" s="5">
        <v>214.84</v>
      </c>
      <c r="I83" s="5">
        <v>88180.44</v>
      </c>
    </row>
    <row r="84" spans="2:9" x14ac:dyDescent="0.2">
      <c r="B84" s="5" t="s">
        <v>72</v>
      </c>
      <c r="C84" s="5">
        <v>17</v>
      </c>
      <c r="D84" s="5">
        <v>3458</v>
      </c>
      <c r="E84" s="5">
        <v>203.41176470588235</v>
      </c>
      <c r="F84" s="5">
        <v>14</v>
      </c>
      <c r="G84" s="5">
        <v>3416</v>
      </c>
      <c r="H84" s="5">
        <v>244</v>
      </c>
      <c r="I84" s="5">
        <v>112866.57142857143</v>
      </c>
    </row>
    <row r="85" spans="2:9" x14ac:dyDescent="0.2">
      <c r="B85" s="5" t="s">
        <v>73</v>
      </c>
      <c r="C85" s="5">
        <v>24</v>
      </c>
      <c r="D85" s="5">
        <v>5386</v>
      </c>
      <c r="E85" s="5">
        <v>224.41666666666666</v>
      </c>
      <c r="F85" s="5">
        <v>18</v>
      </c>
      <c r="G85" s="5">
        <v>4691</v>
      </c>
      <c r="H85" s="5">
        <v>260.61111111111109</v>
      </c>
      <c r="I85" s="5">
        <v>131060.22222222222</v>
      </c>
    </row>
    <row r="86" spans="2:9" x14ac:dyDescent="0.2">
      <c r="B86" s="5" t="s">
        <v>74</v>
      </c>
      <c r="C86" s="5">
        <v>13</v>
      </c>
      <c r="D86" s="5">
        <v>1389</v>
      </c>
      <c r="E86" s="5">
        <v>106.84615384615384</v>
      </c>
      <c r="F86" s="5">
        <v>9</v>
      </c>
      <c r="G86" s="5">
        <v>1360</v>
      </c>
      <c r="H86" s="5">
        <v>151.11111111111111</v>
      </c>
      <c r="I86" s="5">
        <v>69214.666666666672</v>
      </c>
    </row>
    <row r="87" spans="2:9" x14ac:dyDescent="0.2">
      <c r="B87" s="5" t="s">
        <v>75</v>
      </c>
      <c r="C87" s="5">
        <v>10</v>
      </c>
      <c r="D87" s="5">
        <v>1648</v>
      </c>
      <c r="E87" s="5">
        <v>164.8</v>
      </c>
      <c r="F87" s="5">
        <v>9</v>
      </c>
      <c r="G87" s="5">
        <v>1532</v>
      </c>
      <c r="H87" s="5">
        <v>170.22222222222223</v>
      </c>
      <c r="I87" s="5">
        <v>61947.555555555555</v>
      </c>
    </row>
    <row r="88" spans="2:9" x14ac:dyDescent="0.2">
      <c r="B88" s="5" t="s">
        <v>76</v>
      </c>
      <c r="C88" s="5">
        <v>13</v>
      </c>
      <c r="D88" s="5">
        <v>3301</v>
      </c>
      <c r="E88" s="5">
        <v>253.92307692307693</v>
      </c>
      <c r="F88" s="5">
        <v>12</v>
      </c>
      <c r="G88" s="5">
        <v>3297</v>
      </c>
      <c r="H88" s="5">
        <v>274.75</v>
      </c>
      <c r="I88" s="5">
        <v>155664</v>
      </c>
    </row>
    <row r="89" spans="2:9" x14ac:dyDescent="0.2">
      <c r="B89" s="5" t="s">
        <v>77</v>
      </c>
      <c r="C89" s="5">
        <v>4</v>
      </c>
      <c r="D89" s="5">
        <v>172</v>
      </c>
      <c r="E89" s="5">
        <v>43</v>
      </c>
      <c r="F89" s="5">
        <v>3</v>
      </c>
      <c r="G89" s="5">
        <v>170</v>
      </c>
      <c r="H89" s="5">
        <v>56.666666666666664</v>
      </c>
      <c r="I89" s="5">
        <v>22316</v>
      </c>
    </row>
    <row r="90" spans="2:9" x14ac:dyDescent="0.2">
      <c r="B90" s="5" t="s">
        <v>78</v>
      </c>
      <c r="C90" s="5">
        <v>4</v>
      </c>
      <c r="D90" s="5">
        <v>1181</v>
      </c>
      <c r="E90" s="5">
        <v>295.25</v>
      </c>
      <c r="F90" s="5">
        <v>4</v>
      </c>
      <c r="G90" s="5">
        <v>1181</v>
      </c>
      <c r="H90" s="5">
        <v>295.25</v>
      </c>
      <c r="I90" s="5">
        <v>140344</v>
      </c>
    </row>
    <row r="91" spans="2:9" x14ac:dyDescent="0.2">
      <c r="B91" s="6" t="s">
        <v>79</v>
      </c>
      <c r="C91" s="6">
        <v>35</v>
      </c>
      <c r="D91" s="6">
        <v>7403</v>
      </c>
      <c r="E91" s="6">
        <v>211.51428571428571</v>
      </c>
      <c r="F91" s="6">
        <v>29</v>
      </c>
      <c r="G91" s="6">
        <v>7371</v>
      </c>
      <c r="H91" s="6">
        <v>254.17241379310346</v>
      </c>
      <c r="I91" s="6">
        <v>139461.5172413793</v>
      </c>
    </row>
    <row r="92" spans="2:9" x14ac:dyDescent="0.2">
      <c r="B92" s="4" t="s">
        <v>80</v>
      </c>
      <c r="C92" s="4">
        <v>10</v>
      </c>
      <c r="D92" s="4">
        <v>2227</v>
      </c>
      <c r="E92" s="4">
        <v>222.7</v>
      </c>
      <c r="F92" s="4">
        <v>9</v>
      </c>
      <c r="G92" s="4">
        <v>2185</v>
      </c>
      <c r="H92" s="4">
        <v>242.77777777777777</v>
      </c>
      <c r="I92" s="4">
        <v>159701.77777777778</v>
      </c>
    </row>
    <row r="93" spans="2:9" x14ac:dyDescent="0.2">
      <c r="B93" s="10" t="s">
        <v>81</v>
      </c>
      <c r="C93" s="10">
        <v>1365</v>
      </c>
      <c r="D93" s="10">
        <v>222269</v>
      </c>
      <c r="E93" s="10">
        <v>162.83443223443223</v>
      </c>
      <c r="F93" s="10">
        <v>1170</v>
      </c>
      <c r="G93" s="10">
        <v>218305</v>
      </c>
      <c r="H93" s="10">
        <v>186.58547008547009</v>
      </c>
      <c r="I93" s="10">
        <v>91495.24615384615</v>
      </c>
    </row>
    <row r="94" spans="2:9" x14ac:dyDescent="0.2">
      <c r="B94" s="5" t="s">
        <v>81</v>
      </c>
      <c r="C94" s="5">
        <v>26</v>
      </c>
      <c r="D94" s="5">
        <v>4778</v>
      </c>
      <c r="E94" s="5">
        <v>183.76923076923077</v>
      </c>
      <c r="F94" s="5">
        <v>25</v>
      </c>
      <c r="G94" s="5">
        <v>4771</v>
      </c>
      <c r="H94" s="5">
        <v>190.84</v>
      </c>
      <c r="I94" s="13">
        <v>79879.28</v>
      </c>
    </row>
    <row r="95" spans="2:9" x14ac:dyDescent="0.2">
      <c r="B95" s="5" t="s">
        <v>82</v>
      </c>
      <c r="C95" s="5">
        <v>22</v>
      </c>
      <c r="D95" s="5">
        <v>3826</v>
      </c>
      <c r="E95" s="5">
        <v>173.90909090909091</v>
      </c>
      <c r="F95" s="5">
        <v>21</v>
      </c>
      <c r="G95" s="5">
        <v>3823</v>
      </c>
      <c r="H95" s="5">
        <v>182.04761904761904</v>
      </c>
      <c r="I95" s="5">
        <v>72701.619047619053</v>
      </c>
    </row>
    <row r="96" spans="2:9" x14ac:dyDescent="0.2">
      <c r="B96" s="5" t="s">
        <v>83</v>
      </c>
      <c r="C96" s="5">
        <v>19</v>
      </c>
      <c r="D96" s="5">
        <v>3827</v>
      </c>
      <c r="E96" s="5">
        <v>201.42105263157896</v>
      </c>
      <c r="F96" s="5">
        <v>17</v>
      </c>
      <c r="G96" s="5">
        <v>3814</v>
      </c>
      <c r="H96" s="5">
        <v>224.35294117647058</v>
      </c>
      <c r="I96" s="5">
        <v>117656.64705882352</v>
      </c>
    </row>
    <row r="97" spans="2:10" x14ac:dyDescent="0.2">
      <c r="B97" s="5" t="s">
        <v>84</v>
      </c>
      <c r="C97" s="5">
        <v>98</v>
      </c>
      <c r="D97" s="5">
        <v>17244</v>
      </c>
      <c r="E97" s="5">
        <v>175.9591836734694</v>
      </c>
      <c r="F97" s="5">
        <v>84</v>
      </c>
      <c r="G97" s="5">
        <v>16990</v>
      </c>
      <c r="H97" s="5">
        <v>202.26190476190476</v>
      </c>
      <c r="I97" s="5">
        <v>104813.14285714286</v>
      </c>
    </row>
    <row r="98" spans="2:10" x14ac:dyDescent="0.2">
      <c r="B98" s="5" t="s">
        <v>85</v>
      </c>
      <c r="C98" s="5">
        <v>223</v>
      </c>
      <c r="D98" s="5">
        <v>31347</v>
      </c>
      <c r="E98" s="5">
        <v>140.5695067264574</v>
      </c>
      <c r="F98" s="5">
        <v>181</v>
      </c>
      <c r="G98" s="5">
        <v>30741</v>
      </c>
      <c r="H98" s="5">
        <v>169.83977900552486</v>
      </c>
      <c r="I98" s="5">
        <v>78554.337016574587</v>
      </c>
    </row>
    <row r="99" spans="2:10" x14ac:dyDescent="0.2">
      <c r="B99" s="5" t="s">
        <v>86</v>
      </c>
      <c r="C99" s="5">
        <v>62</v>
      </c>
      <c r="D99" s="5">
        <v>11893</v>
      </c>
      <c r="E99" s="5">
        <v>191.82258064516128</v>
      </c>
      <c r="F99" s="5">
        <v>55</v>
      </c>
      <c r="G99" s="5">
        <v>11670</v>
      </c>
      <c r="H99" s="5">
        <v>212.18181818181819</v>
      </c>
      <c r="I99" s="5">
        <v>104860.38181818182</v>
      </c>
    </row>
    <row r="100" spans="2:10" x14ac:dyDescent="0.2">
      <c r="B100" s="5" t="s">
        <v>87</v>
      </c>
      <c r="C100" s="5">
        <v>307</v>
      </c>
      <c r="D100" s="5">
        <v>49921</v>
      </c>
      <c r="E100" s="5">
        <v>162.60912052117263</v>
      </c>
      <c r="F100" s="5">
        <v>271</v>
      </c>
      <c r="G100" s="5">
        <v>48829</v>
      </c>
      <c r="H100" s="5">
        <v>180.18081180811808</v>
      </c>
      <c r="I100" s="5">
        <v>91103.605166051668</v>
      </c>
    </row>
    <row r="101" spans="2:10" x14ac:dyDescent="0.2">
      <c r="B101" s="5" t="s">
        <v>88</v>
      </c>
      <c r="C101" s="5">
        <v>5</v>
      </c>
      <c r="D101" s="5">
        <v>1263</v>
      </c>
      <c r="E101" s="5">
        <v>252.6</v>
      </c>
      <c r="F101" s="5">
        <v>5</v>
      </c>
      <c r="G101" s="5">
        <v>1263</v>
      </c>
      <c r="H101" s="5">
        <v>252.6</v>
      </c>
      <c r="I101" s="5">
        <v>148145.4</v>
      </c>
    </row>
    <row r="102" spans="2:10" x14ac:dyDescent="0.2">
      <c r="B102" s="5" t="s">
        <v>89</v>
      </c>
      <c r="C102" s="5">
        <v>93</v>
      </c>
      <c r="D102" s="5">
        <v>16971</v>
      </c>
      <c r="E102" s="5">
        <v>182.48387096774192</v>
      </c>
      <c r="F102" s="5">
        <v>83</v>
      </c>
      <c r="G102" s="5">
        <v>16883</v>
      </c>
      <c r="H102" s="5">
        <v>203.40963855421685</v>
      </c>
      <c r="I102" s="5">
        <v>111419.93975903615</v>
      </c>
    </row>
    <row r="103" spans="2:10" x14ac:dyDescent="0.2">
      <c r="B103" s="6" t="s">
        <v>90</v>
      </c>
      <c r="C103" s="6">
        <v>510</v>
      </c>
      <c r="D103" s="6">
        <v>81199</v>
      </c>
      <c r="E103" s="6">
        <v>159.21372549019608</v>
      </c>
      <c r="F103" s="6">
        <v>428</v>
      </c>
      <c r="G103" s="6">
        <v>79521</v>
      </c>
      <c r="H103" s="6">
        <v>185.79672897196261</v>
      </c>
      <c r="I103" s="6">
        <v>88920.420560747662</v>
      </c>
    </row>
    <row r="104" spans="2:10" x14ac:dyDescent="0.2">
      <c r="B104" s="10" t="s">
        <v>91</v>
      </c>
      <c r="C104" s="10">
        <v>628</v>
      </c>
      <c r="D104" s="10">
        <v>118253</v>
      </c>
      <c r="E104" s="10">
        <v>188.30095541401275</v>
      </c>
      <c r="F104" s="10">
        <v>559</v>
      </c>
      <c r="G104" s="10">
        <v>116344</v>
      </c>
      <c r="H104" s="10">
        <v>208.12880143112702</v>
      </c>
      <c r="I104" s="10">
        <v>97126.080500894459</v>
      </c>
    </row>
    <row r="105" spans="2:10" x14ac:dyDescent="0.2">
      <c r="B105" s="10" t="s">
        <v>92</v>
      </c>
      <c r="C105" s="10">
        <v>267</v>
      </c>
      <c r="D105" s="10">
        <v>54702</v>
      </c>
      <c r="E105" s="10">
        <v>204.87640449438203</v>
      </c>
      <c r="F105" s="10">
        <v>236</v>
      </c>
      <c r="G105" s="10">
        <v>54244</v>
      </c>
      <c r="H105" s="10">
        <v>229.84745762711864</v>
      </c>
      <c r="I105" s="10">
        <v>109546.07203389831</v>
      </c>
      <c r="J105" s="12"/>
    </row>
    <row r="106" spans="2:10" x14ac:dyDescent="0.2">
      <c r="B106" s="5" t="s">
        <v>92</v>
      </c>
      <c r="C106" s="5">
        <v>23</v>
      </c>
      <c r="D106" s="5">
        <v>5397</v>
      </c>
      <c r="E106" s="5">
        <v>234.65217391304347</v>
      </c>
      <c r="F106" s="5">
        <v>20</v>
      </c>
      <c r="G106" s="5">
        <v>5363</v>
      </c>
      <c r="H106" s="5">
        <v>268.14999999999998</v>
      </c>
      <c r="I106" s="13">
        <v>136366.04999999999</v>
      </c>
    </row>
    <row r="107" spans="2:10" x14ac:dyDescent="0.2">
      <c r="B107" s="5" t="s">
        <v>93</v>
      </c>
      <c r="C107" s="5">
        <v>23</v>
      </c>
      <c r="D107" s="5">
        <v>2269</v>
      </c>
      <c r="E107" s="5">
        <v>98.652173913043484</v>
      </c>
      <c r="F107" s="5">
        <v>11</v>
      </c>
      <c r="G107" s="5">
        <v>2146</v>
      </c>
      <c r="H107" s="5">
        <v>195.09090909090909</v>
      </c>
      <c r="I107" s="5">
        <v>96554.818181818177</v>
      </c>
    </row>
    <row r="108" spans="2:10" x14ac:dyDescent="0.2">
      <c r="B108" s="5" t="s">
        <v>94</v>
      </c>
      <c r="C108" s="5">
        <v>12</v>
      </c>
      <c r="D108" s="5">
        <v>2678</v>
      </c>
      <c r="E108" s="5">
        <v>223.16666666666666</v>
      </c>
      <c r="F108" s="5">
        <v>11</v>
      </c>
      <c r="G108" s="5">
        <v>2665</v>
      </c>
      <c r="H108" s="5">
        <v>242.27272727272728</v>
      </c>
      <c r="I108" s="5">
        <v>123830.81818181818</v>
      </c>
    </row>
    <row r="109" spans="2:10" x14ac:dyDescent="0.2">
      <c r="B109" s="5" t="s">
        <v>95</v>
      </c>
      <c r="C109" s="5">
        <v>7</v>
      </c>
      <c r="D109" s="5">
        <v>1243</v>
      </c>
      <c r="E109" s="5">
        <v>177.57142857142858</v>
      </c>
      <c r="F109" s="5">
        <v>6</v>
      </c>
      <c r="G109" s="5">
        <v>1221</v>
      </c>
      <c r="H109" s="5">
        <v>203.5</v>
      </c>
      <c r="I109" s="5">
        <v>122892.33333333333</v>
      </c>
    </row>
    <row r="110" spans="2:10" x14ac:dyDescent="0.2">
      <c r="B110" s="5" t="s">
        <v>96</v>
      </c>
      <c r="C110" s="5">
        <v>126</v>
      </c>
      <c r="D110" s="5">
        <v>26837</v>
      </c>
      <c r="E110" s="5">
        <v>212.99206349206349</v>
      </c>
      <c r="F110" s="5">
        <v>118</v>
      </c>
      <c r="G110" s="5">
        <v>26619</v>
      </c>
      <c r="H110" s="5">
        <v>225.58474576271186</v>
      </c>
      <c r="I110" s="5">
        <v>107755.52542372882</v>
      </c>
    </row>
    <row r="111" spans="2:10" x14ac:dyDescent="0.2">
      <c r="B111" s="5" t="s">
        <v>97</v>
      </c>
      <c r="C111" s="5">
        <v>40</v>
      </c>
      <c r="D111" s="5">
        <v>9492</v>
      </c>
      <c r="E111" s="5">
        <v>237.3</v>
      </c>
      <c r="F111" s="5">
        <v>38</v>
      </c>
      <c r="G111" s="5">
        <v>9483</v>
      </c>
      <c r="H111" s="5">
        <v>249.55263157894737</v>
      </c>
      <c r="I111" s="5">
        <v>112687.60526315789</v>
      </c>
    </row>
    <row r="112" spans="2:10" x14ac:dyDescent="0.2">
      <c r="B112" s="6" t="s">
        <v>98</v>
      </c>
      <c r="C112" s="6">
        <v>36</v>
      </c>
      <c r="D112" s="6">
        <v>6786</v>
      </c>
      <c r="E112" s="6">
        <v>188.5</v>
      </c>
      <c r="F112" s="6">
        <v>32</v>
      </c>
      <c r="G112" s="6">
        <v>6747</v>
      </c>
      <c r="H112" s="6">
        <v>210.84375</v>
      </c>
      <c r="I112" s="6">
        <v>92708.59375</v>
      </c>
    </row>
    <row r="113" spans="2:9" s="12" customFormat="1" x14ac:dyDescent="0.2">
      <c r="F113" s="7"/>
    </row>
    <row r="114" spans="2:9" s="12" customFormat="1" ht="52.5" x14ac:dyDescent="0.2">
      <c r="B114" s="1">
        <v>2019</v>
      </c>
      <c r="C114" s="3" t="s">
        <v>48</v>
      </c>
      <c r="D114" s="3" t="s">
        <v>49</v>
      </c>
      <c r="E114" s="3" t="s">
        <v>50</v>
      </c>
      <c r="F114" s="3" t="s">
        <v>44</v>
      </c>
      <c r="G114" s="3" t="s">
        <v>45</v>
      </c>
      <c r="H114" s="3" t="s">
        <v>46</v>
      </c>
      <c r="I114" s="8" t="s">
        <v>47</v>
      </c>
    </row>
    <row r="115" spans="2:9" s="12" customFormat="1" x14ac:dyDescent="0.2">
      <c r="B115" s="9" t="s">
        <v>51</v>
      </c>
      <c r="C115" s="11">
        <v>412</v>
      </c>
      <c r="D115" s="11">
        <v>30453</v>
      </c>
      <c r="E115" s="11">
        <v>73.915048543689323</v>
      </c>
      <c r="F115" s="11">
        <v>293</v>
      </c>
      <c r="G115" s="11">
        <v>29130</v>
      </c>
      <c r="H115" s="11">
        <v>99.419795221843003</v>
      </c>
      <c r="I115" s="11">
        <v>42898.467576791809</v>
      </c>
    </row>
    <row r="116" spans="2:9" s="12" customFormat="1" x14ac:dyDescent="0.2">
      <c r="B116" s="4" t="s">
        <v>51</v>
      </c>
      <c r="C116" s="4">
        <v>38</v>
      </c>
      <c r="D116" s="4">
        <v>2464</v>
      </c>
      <c r="E116" s="4">
        <v>64.84210526315789</v>
      </c>
      <c r="F116" s="4">
        <v>21</v>
      </c>
      <c r="G116" s="4">
        <v>2284</v>
      </c>
      <c r="H116" s="4">
        <v>108.76190476190476</v>
      </c>
      <c r="I116" s="4">
        <v>46615.095238095237</v>
      </c>
    </row>
    <row r="117" spans="2:9" s="12" customFormat="1" x14ac:dyDescent="0.2">
      <c r="B117" s="5" t="s">
        <v>52</v>
      </c>
      <c r="C117" s="5">
        <v>99</v>
      </c>
      <c r="D117" s="5">
        <v>6417</v>
      </c>
      <c r="E117" s="5">
        <v>64.818181818181813</v>
      </c>
      <c r="F117" s="5">
        <v>70</v>
      </c>
      <c r="G117" s="5">
        <v>6127</v>
      </c>
      <c r="H117" s="5">
        <v>87.528571428571425</v>
      </c>
      <c r="I117" s="5">
        <v>37853.87142857143</v>
      </c>
    </row>
    <row r="118" spans="2:9" s="12" customFormat="1" x14ac:dyDescent="0.2">
      <c r="B118" s="5" t="s">
        <v>53</v>
      </c>
      <c r="C118" s="5">
        <v>83</v>
      </c>
      <c r="D118" s="5">
        <v>7640</v>
      </c>
      <c r="E118" s="5">
        <v>92.048192771084331</v>
      </c>
      <c r="F118" s="5">
        <v>67</v>
      </c>
      <c r="G118" s="5">
        <v>7480</v>
      </c>
      <c r="H118" s="5">
        <v>111.64179104477611</v>
      </c>
      <c r="I118" s="5">
        <v>45390.835820895525</v>
      </c>
    </row>
    <row r="119" spans="2:9" s="12" customFormat="1" x14ac:dyDescent="0.2">
      <c r="B119" s="5" t="s">
        <v>54</v>
      </c>
      <c r="C119" s="5">
        <v>2</v>
      </c>
      <c r="D119" s="5">
        <v>506</v>
      </c>
      <c r="E119" s="5">
        <v>253</v>
      </c>
      <c r="F119" s="5">
        <v>2</v>
      </c>
      <c r="G119" s="5">
        <v>506</v>
      </c>
      <c r="H119" s="5">
        <v>253</v>
      </c>
      <c r="I119" s="16" t="s">
        <v>101</v>
      </c>
    </row>
    <row r="120" spans="2:9" s="12" customFormat="1" x14ac:dyDescent="0.2">
      <c r="B120" s="5" t="s">
        <v>55</v>
      </c>
      <c r="C120" s="5">
        <v>4</v>
      </c>
      <c r="D120" s="5">
        <v>256</v>
      </c>
      <c r="E120" s="5">
        <v>64</v>
      </c>
      <c r="F120" s="5">
        <v>2</v>
      </c>
      <c r="G120" s="5">
        <v>211</v>
      </c>
      <c r="H120" s="5">
        <v>105.5</v>
      </c>
      <c r="I120" s="16" t="s">
        <v>101</v>
      </c>
    </row>
    <row r="121" spans="2:9" s="12" customFormat="1" x14ac:dyDescent="0.2">
      <c r="B121" s="5" t="s">
        <v>56</v>
      </c>
      <c r="C121" s="5">
        <v>28</v>
      </c>
      <c r="D121" s="5">
        <v>2069</v>
      </c>
      <c r="E121" s="5">
        <v>73.892857142857139</v>
      </c>
      <c r="F121" s="5">
        <v>20</v>
      </c>
      <c r="G121" s="5">
        <v>1995</v>
      </c>
      <c r="H121" s="5">
        <v>99.75</v>
      </c>
      <c r="I121" s="5">
        <v>39461.85</v>
      </c>
    </row>
    <row r="122" spans="2:9" s="12" customFormat="1" x14ac:dyDescent="0.2">
      <c r="B122" s="15" t="s">
        <v>99</v>
      </c>
      <c r="C122" s="5">
        <v>31</v>
      </c>
      <c r="D122" s="5">
        <v>2311</v>
      </c>
      <c r="E122" s="5">
        <v>74.548387096774192</v>
      </c>
      <c r="F122" s="5">
        <v>20</v>
      </c>
      <c r="G122" s="5">
        <v>2117</v>
      </c>
      <c r="H122" s="5">
        <v>105.85</v>
      </c>
      <c r="I122" s="5">
        <v>50801.8</v>
      </c>
    </row>
    <row r="123" spans="2:9" s="12" customFormat="1" x14ac:dyDescent="0.2">
      <c r="B123" s="5" t="s">
        <v>58</v>
      </c>
      <c r="C123" s="5">
        <v>127</v>
      </c>
      <c r="D123" s="5">
        <v>8790</v>
      </c>
      <c r="E123" s="5">
        <v>69.212598425196845</v>
      </c>
      <c r="F123" s="5">
        <v>91</v>
      </c>
      <c r="G123" s="5">
        <v>8410</v>
      </c>
      <c r="H123" s="5">
        <v>92.417582417582423</v>
      </c>
      <c r="I123" s="5">
        <v>41337.054945054944</v>
      </c>
    </row>
    <row r="124" spans="2:9" s="12" customFormat="1" x14ac:dyDescent="0.2">
      <c r="B124" s="4" t="s">
        <v>59</v>
      </c>
      <c r="C124" s="4">
        <v>13</v>
      </c>
      <c r="D124" s="4">
        <v>2097</v>
      </c>
      <c r="E124" s="4">
        <v>161.30769230769232</v>
      </c>
      <c r="F124" s="4">
        <v>11</v>
      </c>
      <c r="G124" s="4">
        <v>2072</v>
      </c>
      <c r="H124" s="4">
        <v>188.36363636363637</v>
      </c>
      <c r="I124" s="4">
        <v>72862.909090909088</v>
      </c>
    </row>
    <row r="125" spans="2:9" s="12" customFormat="1" x14ac:dyDescent="0.2">
      <c r="B125" s="10" t="s">
        <v>60</v>
      </c>
      <c r="C125" s="10">
        <v>180</v>
      </c>
      <c r="D125" s="10">
        <v>29324</v>
      </c>
      <c r="E125" s="10">
        <v>162.9111111111111</v>
      </c>
      <c r="F125" s="10">
        <v>158</v>
      </c>
      <c r="G125" s="10">
        <v>28384</v>
      </c>
      <c r="H125" s="10">
        <v>179.64556962025316</v>
      </c>
      <c r="I125" s="10">
        <v>78939.240506329108</v>
      </c>
    </row>
    <row r="126" spans="2:9" s="12" customFormat="1" x14ac:dyDescent="0.2">
      <c r="B126" s="5" t="s">
        <v>60</v>
      </c>
      <c r="C126" s="5">
        <v>3</v>
      </c>
      <c r="D126" s="5">
        <v>1143</v>
      </c>
      <c r="E126" s="5">
        <v>381</v>
      </c>
      <c r="F126" s="5">
        <v>3</v>
      </c>
      <c r="G126" s="5">
        <v>1143</v>
      </c>
      <c r="H126" s="5">
        <v>381</v>
      </c>
      <c r="I126" s="13">
        <v>185610</v>
      </c>
    </row>
    <row r="127" spans="2:9" s="12" customFormat="1" x14ac:dyDescent="0.2">
      <c r="B127" s="5" t="s">
        <v>61</v>
      </c>
      <c r="C127" s="5">
        <v>9</v>
      </c>
      <c r="D127" s="5">
        <v>1798</v>
      </c>
      <c r="E127" s="5">
        <v>199.77777777777777</v>
      </c>
      <c r="F127" s="5">
        <v>7</v>
      </c>
      <c r="G127" s="5">
        <v>1541</v>
      </c>
      <c r="H127" s="5">
        <v>220.14285714285714</v>
      </c>
      <c r="I127" s="5">
        <v>84165.28571428571</v>
      </c>
    </row>
    <row r="128" spans="2:9" s="12" customFormat="1" x14ac:dyDescent="0.2">
      <c r="B128" s="5" t="s">
        <v>62</v>
      </c>
      <c r="C128" s="5">
        <v>19</v>
      </c>
      <c r="D128" s="5">
        <v>3384</v>
      </c>
      <c r="E128" s="5">
        <v>178.10526315789474</v>
      </c>
      <c r="F128" s="5">
        <v>18</v>
      </c>
      <c r="G128" s="5">
        <v>3357</v>
      </c>
      <c r="H128" s="5">
        <v>186.5</v>
      </c>
      <c r="I128" s="5">
        <v>73253.888888888891</v>
      </c>
    </row>
    <row r="129" spans="2:9" s="12" customFormat="1" x14ac:dyDescent="0.2">
      <c r="B129" s="5" t="s">
        <v>63</v>
      </c>
      <c r="C129" s="5">
        <v>22</v>
      </c>
      <c r="D129" s="5">
        <v>3547</v>
      </c>
      <c r="E129" s="5">
        <v>161.22727272727272</v>
      </c>
      <c r="F129" s="5">
        <v>18</v>
      </c>
      <c r="G129" s="5">
        <v>3516</v>
      </c>
      <c r="H129" s="5">
        <v>195.33333333333334</v>
      </c>
      <c r="I129" s="5">
        <v>62516.888888888891</v>
      </c>
    </row>
    <row r="130" spans="2:9" s="12" customFormat="1" x14ac:dyDescent="0.2">
      <c r="B130" s="5" t="s">
        <v>64</v>
      </c>
      <c r="C130" s="5">
        <v>3</v>
      </c>
      <c r="D130" s="5">
        <v>345</v>
      </c>
      <c r="E130" s="5">
        <v>115</v>
      </c>
      <c r="F130" s="5">
        <v>2</v>
      </c>
      <c r="G130" s="5">
        <v>326</v>
      </c>
      <c r="H130" s="5">
        <v>163</v>
      </c>
      <c r="I130" s="16" t="s">
        <v>101</v>
      </c>
    </row>
    <row r="131" spans="2:9" s="12" customFormat="1" x14ac:dyDescent="0.2">
      <c r="B131" s="5" t="s">
        <v>65</v>
      </c>
      <c r="C131" s="5">
        <v>4</v>
      </c>
      <c r="D131" s="5">
        <v>651</v>
      </c>
      <c r="E131" s="5">
        <v>162.75</v>
      </c>
      <c r="F131" s="5">
        <v>3</v>
      </c>
      <c r="G131" s="5">
        <v>649</v>
      </c>
      <c r="H131" s="5">
        <v>216.33333333333334</v>
      </c>
      <c r="I131" s="5">
        <v>124143</v>
      </c>
    </row>
    <row r="132" spans="2:9" s="12" customFormat="1" x14ac:dyDescent="0.2">
      <c r="B132" s="5" t="s">
        <v>66</v>
      </c>
      <c r="C132" s="5">
        <v>3</v>
      </c>
      <c r="D132" s="5">
        <v>215</v>
      </c>
      <c r="E132" s="5">
        <v>71.666666666666671</v>
      </c>
      <c r="F132" s="5">
        <v>2</v>
      </c>
      <c r="G132" s="5">
        <v>202</v>
      </c>
      <c r="H132" s="5">
        <v>101</v>
      </c>
      <c r="I132" s="16" t="s">
        <v>101</v>
      </c>
    </row>
    <row r="133" spans="2:9" s="12" customFormat="1" x14ac:dyDescent="0.2">
      <c r="B133" s="5" t="s">
        <v>67</v>
      </c>
      <c r="C133" s="5">
        <v>9</v>
      </c>
      <c r="D133" s="5">
        <v>1131</v>
      </c>
      <c r="E133" s="5">
        <v>125.66666666666667</v>
      </c>
      <c r="F133" s="5">
        <v>8</v>
      </c>
      <c r="G133" s="5">
        <v>1126</v>
      </c>
      <c r="H133" s="5">
        <v>140.75</v>
      </c>
      <c r="I133" s="5">
        <v>77535</v>
      </c>
    </row>
    <row r="134" spans="2:9" s="12" customFormat="1" x14ac:dyDescent="0.2">
      <c r="B134" s="5" t="s">
        <v>68</v>
      </c>
      <c r="C134" s="5">
        <v>12</v>
      </c>
      <c r="D134" s="5">
        <v>2059</v>
      </c>
      <c r="E134" s="5">
        <v>171.58333333333334</v>
      </c>
      <c r="F134" s="5">
        <v>10</v>
      </c>
      <c r="G134" s="5">
        <v>1682</v>
      </c>
      <c r="H134" s="5">
        <v>168.2</v>
      </c>
      <c r="I134" s="5">
        <v>46657.2</v>
      </c>
    </row>
    <row r="135" spans="2:9" s="12" customFormat="1" x14ac:dyDescent="0.2">
      <c r="B135" s="5" t="s">
        <v>69</v>
      </c>
      <c r="C135" s="5">
        <v>21</v>
      </c>
      <c r="D135" s="5">
        <v>2424</v>
      </c>
      <c r="E135" s="5">
        <v>115.42857142857143</v>
      </c>
      <c r="F135" s="5">
        <v>19</v>
      </c>
      <c r="G135" s="5">
        <v>2309</v>
      </c>
      <c r="H135" s="5">
        <v>121.52631578947368</v>
      </c>
      <c r="I135" s="5">
        <v>53640.57894736842</v>
      </c>
    </row>
    <row r="136" spans="2:9" s="12" customFormat="1" x14ac:dyDescent="0.2">
      <c r="B136" s="5" t="s">
        <v>69</v>
      </c>
      <c r="C136" s="5">
        <v>75</v>
      </c>
      <c r="D136" s="5">
        <v>12627</v>
      </c>
      <c r="E136" s="5">
        <v>168.36</v>
      </c>
      <c r="F136" s="5">
        <v>68</v>
      </c>
      <c r="G136" s="5">
        <v>12533</v>
      </c>
      <c r="H136" s="5">
        <v>184.30882352941177</v>
      </c>
      <c r="I136" s="5">
        <v>91438.852941176476</v>
      </c>
    </row>
    <row r="137" spans="2:9" s="12" customFormat="1" x14ac:dyDescent="0.2">
      <c r="B137" s="10" t="s">
        <v>70</v>
      </c>
      <c r="C137" s="10">
        <v>156</v>
      </c>
      <c r="D137" s="10">
        <v>30233</v>
      </c>
      <c r="E137" s="10">
        <v>193.80128205128204</v>
      </c>
      <c r="F137" s="10">
        <v>129</v>
      </c>
      <c r="G137" s="10">
        <v>29731</v>
      </c>
      <c r="H137" s="10">
        <v>230.47286821705427</v>
      </c>
      <c r="I137" s="10">
        <v>99114.100775193801</v>
      </c>
    </row>
    <row r="138" spans="2:9" s="12" customFormat="1" x14ac:dyDescent="0.2">
      <c r="B138" s="5" t="s">
        <v>70</v>
      </c>
      <c r="C138" s="5">
        <v>4</v>
      </c>
      <c r="D138" s="5">
        <v>641</v>
      </c>
      <c r="E138" s="5">
        <v>160.25</v>
      </c>
      <c r="F138" s="5">
        <v>3</v>
      </c>
      <c r="G138" s="5">
        <v>629</v>
      </c>
      <c r="H138" s="5">
        <v>209.66666666666666</v>
      </c>
      <c r="I138" s="13">
        <v>92798.666666666672</v>
      </c>
    </row>
    <row r="139" spans="2:9" s="12" customFormat="1" x14ac:dyDescent="0.2">
      <c r="B139" s="5" t="s">
        <v>71</v>
      </c>
      <c r="C139" s="5">
        <v>51</v>
      </c>
      <c r="D139" s="5">
        <v>9446</v>
      </c>
      <c r="E139" s="5">
        <v>185.21568627450981</v>
      </c>
      <c r="F139" s="5">
        <v>45</v>
      </c>
      <c r="G139" s="5">
        <v>9283</v>
      </c>
      <c r="H139" s="5">
        <v>206.28888888888889</v>
      </c>
      <c r="I139" s="5">
        <v>78801.622222222228</v>
      </c>
    </row>
    <row r="140" spans="2:9" s="12" customFormat="1" x14ac:dyDescent="0.2">
      <c r="B140" s="5" t="s">
        <v>72</v>
      </c>
      <c r="C140" s="5">
        <v>11</v>
      </c>
      <c r="D140" s="5">
        <v>2378</v>
      </c>
      <c r="E140" s="5">
        <v>216.18181818181819</v>
      </c>
      <c r="F140" s="5">
        <v>9</v>
      </c>
      <c r="G140" s="5">
        <v>2359</v>
      </c>
      <c r="H140" s="5">
        <v>262.11111111111109</v>
      </c>
      <c r="I140" s="5">
        <v>87087.555555555562</v>
      </c>
    </row>
    <row r="141" spans="2:9" s="12" customFormat="1" x14ac:dyDescent="0.2">
      <c r="B141" s="5" t="s">
        <v>73</v>
      </c>
      <c r="C141" s="5">
        <v>19</v>
      </c>
      <c r="D141" s="5">
        <v>4032</v>
      </c>
      <c r="E141" s="5">
        <v>212.21052631578948</v>
      </c>
      <c r="F141" s="5">
        <v>16</v>
      </c>
      <c r="G141" s="5">
        <v>3844</v>
      </c>
      <c r="H141" s="5">
        <v>240.25</v>
      </c>
      <c r="I141" s="5">
        <v>126352.9375</v>
      </c>
    </row>
    <row r="142" spans="2:9" s="12" customFormat="1" x14ac:dyDescent="0.2">
      <c r="B142" s="5" t="s">
        <v>74</v>
      </c>
      <c r="C142" s="5">
        <v>13</v>
      </c>
      <c r="D142" s="5">
        <v>1509</v>
      </c>
      <c r="E142" s="5">
        <v>116.07692307692308</v>
      </c>
      <c r="F142" s="5">
        <v>7</v>
      </c>
      <c r="G142" s="5">
        <v>1485</v>
      </c>
      <c r="H142" s="5">
        <v>212.14285714285714</v>
      </c>
      <c r="I142" s="5">
        <v>89682.71428571429</v>
      </c>
    </row>
    <row r="143" spans="2:9" s="12" customFormat="1" x14ac:dyDescent="0.2">
      <c r="B143" s="5" t="s">
        <v>75</v>
      </c>
      <c r="C143" s="5">
        <v>5</v>
      </c>
      <c r="D143" s="5">
        <v>796</v>
      </c>
      <c r="E143" s="5">
        <v>159.19999999999999</v>
      </c>
      <c r="F143" s="5">
        <v>3</v>
      </c>
      <c r="G143" s="5">
        <v>781</v>
      </c>
      <c r="H143" s="5">
        <v>260.33333333333331</v>
      </c>
      <c r="I143" s="5">
        <v>128635.66666666667</v>
      </c>
    </row>
    <row r="144" spans="2:9" s="12" customFormat="1" x14ac:dyDescent="0.2">
      <c r="B144" s="5" t="s">
        <v>76</v>
      </c>
      <c r="C144" s="5">
        <v>8</v>
      </c>
      <c r="D144" s="5">
        <v>1702</v>
      </c>
      <c r="E144" s="5">
        <v>212.75</v>
      </c>
      <c r="F144" s="5">
        <v>7</v>
      </c>
      <c r="G144" s="5">
        <v>1690</v>
      </c>
      <c r="H144" s="5">
        <v>241.42857142857142</v>
      </c>
      <c r="I144" s="5">
        <v>98609.142857142855</v>
      </c>
    </row>
    <row r="145" spans="2:9" s="12" customFormat="1" x14ac:dyDescent="0.2">
      <c r="B145" s="5" t="s">
        <v>77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</row>
    <row r="146" spans="2:9" s="12" customFormat="1" x14ac:dyDescent="0.2">
      <c r="B146" s="5" t="s">
        <v>78</v>
      </c>
      <c r="C146" s="5">
        <v>12</v>
      </c>
      <c r="D146" s="5">
        <v>2481</v>
      </c>
      <c r="E146" s="5">
        <v>206.75</v>
      </c>
      <c r="F146" s="5">
        <v>10</v>
      </c>
      <c r="G146" s="5">
        <v>2464</v>
      </c>
      <c r="H146" s="5">
        <v>246.4</v>
      </c>
      <c r="I146" s="5">
        <v>141353.9</v>
      </c>
    </row>
    <row r="147" spans="2:9" s="12" customFormat="1" x14ac:dyDescent="0.2">
      <c r="B147" s="6" t="s">
        <v>79</v>
      </c>
      <c r="C147" s="6">
        <v>33</v>
      </c>
      <c r="D147" s="6">
        <v>7248</v>
      </c>
      <c r="E147" s="6">
        <v>219.63636363636363</v>
      </c>
      <c r="F147" s="6">
        <v>29</v>
      </c>
      <c r="G147" s="6">
        <v>7196</v>
      </c>
      <c r="H147" s="6">
        <v>248.13793103448276</v>
      </c>
      <c r="I147" s="6">
        <v>104769.86206896552</v>
      </c>
    </row>
    <row r="148" spans="2:9" s="12" customFormat="1" x14ac:dyDescent="0.2">
      <c r="B148" s="4" t="s">
        <v>80</v>
      </c>
      <c r="C148" s="4">
        <v>15</v>
      </c>
      <c r="D148" s="4">
        <v>3175</v>
      </c>
      <c r="E148" s="4">
        <v>211.66666666666666</v>
      </c>
      <c r="F148" s="4">
        <v>12</v>
      </c>
      <c r="G148" s="4">
        <v>3042</v>
      </c>
      <c r="H148" s="4">
        <v>253.5</v>
      </c>
      <c r="I148" s="4">
        <v>135864.83333333334</v>
      </c>
    </row>
    <row r="149" spans="2:9" s="12" customFormat="1" x14ac:dyDescent="0.2">
      <c r="B149" s="10" t="s">
        <v>81</v>
      </c>
      <c r="C149" s="10">
        <v>1154</v>
      </c>
      <c r="D149" s="10">
        <v>191218</v>
      </c>
      <c r="E149" s="10">
        <v>165.7001733102253</v>
      </c>
      <c r="F149" s="10">
        <v>1036</v>
      </c>
      <c r="G149" s="10">
        <v>187461</v>
      </c>
      <c r="H149" s="10">
        <v>180.9469111969112</v>
      </c>
      <c r="I149" s="10">
        <v>80464.886100386095</v>
      </c>
    </row>
    <row r="150" spans="2:9" s="12" customFormat="1" x14ac:dyDescent="0.2">
      <c r="B150" s="5" t="s">
        <v>81</v>
      </c>
      <c r="C150" s="5">
        <v>39</v>
      </c>
      <c r="D150" s="5">
        <v>6059</v>
      </c>
      <c r="E150" s="5">
        <v>155.35897435897436</v>
      </c>
      <c r="F150" s="5">
        <v>35</v>
      </c>
      <c r="G150" s="5">
        <v>6028</v>
      </c>
      <c r="H150" s="5">
        <v>172.22857142857143</v>
      </c>
      <c r="I150" s="13">
        <v>82576.514285714293</v>
      </c>
    </row>
    <row r="151" spans="2:9" s="12" customFormat="1" x14ac:dyDescent="0.2">
      <c r="B151" s="5" t="s">
        <v>82</v>
      </c>
      <c r="C151" s="5">
        <v>36</v>
      </c>
      <c r="D151" s="5">
        <v>6217</v>
      </c>
      <c r="E151" s="5">
        <v>172.69444444444446</v>
      </c>
      <c r="F151" s="5">
        <v>33</v>
      </c>
      <c r="G151" s="5">
        <v>6098</v>
      </c>
      <c r="H151" s="5">
        <v>184.78787878787878</v>
      </c>
      <c r="I151" s="5">
        <v>88419.84848484848</v>
      </c>
    </row>
    <row r="152" spans="2:9" s="12" customFormat="1" x14ac:dyDescent="0.2">
      <c r="B152" s="5" t="s">
        <v>83</v>
      </c>
      <c r="C152" s="5">
        <v>18</v>
      </c>
      <c r="D152" s="5">
        <v>4307</v>
      </c>
      <c r="E152" s="5">
        <v>239.27777777777777</v>
      </c>
      <c r="F152" s="5">
        <v>17</v>
      </c>
      <c r="G152" s="5">
        <v>4041</v>
      </c>
      <c r="H152" s="5">
        <v>237.70588235294119</v>
      </c>
      <c r="I152" s="5">
        <v>111682.11764705883</v>
      </c>
    </row>
    <row r="153" spans="2:9" s="12" customFormat="1" x14ac:dyDescent="0.2">
      <c r="B153" s="5" t="s">
        <v>84</v>
      </c>
      <c r="C153" s="5">
        <v>75</v>
      </c>
      <c r="D153" s="5">
        <v>12898</v>
      </c>
      <c r="E153" s="5">
        <v>171.97333333333333</v>
      </c>
      <c r="F153" s="5">
        <v>71</v>
      </c>
      <c r="G153" s="5">
        <v>12614</v>
      </c>
      <c r="H153" s="5">
        <v>177.66197183098592</v>
      </c>
      <c r="I153" s="5">
        <v>81592.225352112669</v>
      </c>
    </row>
    <row r="154" spans="2:9" s="12" customFormat="1" x14ac:dyDescent="0.2">
      <c r="B154" s="5" t="s">
        <v>85</v>
      </c>
      <c r="C154" s="5">
        <v>158</v>
      </c>
      <c r="D154" s="5">
        <v>25329</v>
      </c>
      <c r="E154" s="5">
        <v>160.31012658227849</v>
      </c>
      <c r="F154" s="5">
        <v>143</v>
      </c>
      <c r="G154" s="5">
        <v>24742</v>
      </c>
      <c r="H154" s="5">
        <v>173.02097902097901</v>
      </c>
      <c r="I154" s="5">
        <v>71007.342657342655</v>
      </c>
    </row>
    <row r="155" spans="2:9" s="12" customFormat="1" x14ac:dyDescent="0.2">
      <c r="B155" s="5" t="s">
        <v>86</v>
      </c>
      <c r="C155" s="5">
        <v>41</v>
      </c>
      <c r="D155" s="5">
        <v>6327</v>
      </c>
      <c r="E155" s="5">
        <v>154.3170731707317</v>
      </c>
      <c r="F155" s="5">
        <v>39</v>
      </c>
      <c r="G155" s="5">
        <v>6314</v>
      </c>
      <c r="H155" s="5">
        <v>161.89743589743588</v>
      </c>
      <c r="I155" s="5">
        <v>73387.666666666672</v>
      </c>
    </row>
    <row r="156" spans="2:9" s="12" customFormat="1" x14ac:dyDescent="0.2">
      <c r="B156" s="5" t="s">
        <v>87</v>
      </c>
      <c r="C156" s="5">
        <v>266</v>
      </c>
      <c r="D156" s="5">
        <v>45501</v>
      </c>
      <c r="E156" s="5">
        <v>171.05639097744361</v>
      </c>
      <c r="F156" s="5">
        <v>237</v>
      </c>
      <c r="G156" s="5">
        <v>44305</v>
      </c>
      <c r="H156" s="5">
        <v>186.94092827004221</v>
      </c>
      <c r="I156" s="5">
        <v>88527.160337552748</v>
      </c>
    </row>
    <row r="157" spans="2:9" s="12" customFormat="1" x14ac:dyDescent="0.2">
      <c r="B157" s="5" t="s">
        <v>88</v>
      </c>
      <c r="C157" s="5">
        <v>8</v>
      </c>
      <c r="D157" s="5">
        <v>1635</v>
      </c>
      <c r="E157" s="5">
        <v>204.375</v>
      </c>
      <c r="F157" s="5">
        <v>8</v>
      </c>
      <c r="G157" s="5">
        <v>1635</v>
      </c>
      <c r="H157" s="5">
        <v>204.375</v>
      </c>
      <c r="I157" s="5">
        <v>108680.75</v>
      </c>
    </row>
    <row r="158" spans="2:9" s="12" customFormat="1" x14ac:dyDescent="0.2">
      <c r="B158" s="5" t="s">
        <v>89</v>
      </c>
      <c r="C158" s="5">
        <v>96</v>
      </c>
      <c r="D158" s="5">
        <v>15549</v>
      </c>
      <c r="E158" s="5">
        <v>161.96875</v>
      </c>
      <c r="F158" s="5">
        <v>76</v>
      </c>
      <c r="G158" s="5">
        <v>15153</v>
      </c>
      <c r="H158" s="5">
        <v>199.38157894736841</v>
      </c>
      <c r="I158" s="5">
        <v>86857.513157894733</v>
      </c>
    </row>
    <row r="159" spans="2:9" s="12" customFormat="1" x14ac:dyDescent="0.2">
      <c r="B159" s="6" t="s">
        <v>90</v>
      </c>
      <c r="C159" s="6">
        <v>417</v>
      </c>
      <c r="D159" s="6">
        <v>67396</v>
      </c>
      <c r="E159" s="6">
        <v>161.62110311750598</v>
      </c>
      <c r="F159" s="6">
        <v>377</v>
      </c>
      <c r="G159" s="6">
        <v>66531</v>
      </c>
      <c r="H159" s="6">
        <v>176.47480106100795</v>
      </c>
      <c r="I159" s="6">
        <v>75316.238726790456</v>
      </c>
    </row>
    <row r="160" spans="2:9" s="12" customFormat="1" x14ac:dyDescent="0.2">
      <c r="B160" s="10" t="s">
        <v>91</v>
      </c>
      <c r="C160" s="10">
        <v>651</v>
      </c>
      <c r="D160" s="10">
        <v>107322</v>
      </c>
      <c r="E160" s="10">
        <v>164.85714285714286</v>
      </c>
      <c r="F160" s="10">
        <v>571</v>
      </c>
      <c r="G160" s="10">
        <v>104245</v>
      </c>
      <c r="H160" s="10">
        <v>182.56567425569176</v>
      </c>
      <c r="I160" s="10">
        <v>79430.003502626976</v>
      </c>
    </row>
    <row r="161" spans="2:9" s="12" customFormat="1" x14ac:dyDescent="0.2">
      <c r="B161" s="10" t="s">
        <v>92</v>
      </c>
      <c r="C161" s="10">
        <v>300</v>
      </c>
      <c r="D161" s="10">
        <v>57951</v>
      </c>
      <c r="E161" s="10">
        <v>193.17</v>
      </c>
      <c r="F161" s="10">
        <v>278</v>
      </c>
      <c r="G161" s="10">
        <v>56600</v>
      </c>
      <c r="H161" s="10">
        <v>203.59712230215828</v>
      </c>
      <c r="I161" s="10">
        <v>85999.363309352513</v>
      </c>
    </row>
    <row r="162" spans="2:9" s="12" customFormat="1" x14ac:dyDescent="0.2">
      <c r="B162" s="5" t="s">
        <v>92</v>
      </c>
      <c r="C162" s="5">
        <v>33</v>
      </c>
      <c r="D162" s="5">
        <v>7295</v>
      </c>
      <c r="E162" s="5">
        <v>221.06060606060606</v>
      </c>
      <c r="F162" s="5">
        <v>29</v>
      </c>
      <c r="G162" s="5">
        <v>6792</v>
      </c>
      <c r="H162" s="5">
        <v>234.20689655172413</v>
      </c>
      <c r="I162" s="13">
        <v>87901.448275862072</v>
      </c>
    </row>
    <row r="163" spans="2:9" s="12" customFormat="1" x14ac:dyDescent="0.2">
      <c r="B163" s="5" t="s">
        <v>93</v>
      </c>
      <c r="C163" s="5">
        <v>18</v>
      </c>
      <c r="D163" s="5">
        <v>2170</v>
      </c>
      <c r="E163" s="5">
        <v>120.55555555555556</v>
      </c>
      <c r="F163" s="5">
        <v>15</v>
      </c>
      <c r="G163" s="5">
        <v>2139</v>
      </c>
      <c r="H163" s="5">
        <v>142.6</v>
      </c>
      <c r="I163" s="5">
        <v>52418.466666666667</v>
      </c>
    </row>
    <row r="164" spans="2:9" s="12" customFormat="1" x14ac:dyDescent="0.2">
      <c r="B164" s="5" t="s">
        <v>94</v>
      </c>
      <c r="C164" s="5">
        <v>16</v>
      </c>
      <c r="D164" s="5">
        <v>3208</v>
      </c>
      <c r="E164" s="5">
        <v>200.5</v>
      </c>
      <c r="F164" s="5">
        <v>14</v>
      </c>
      <c r="G164" s="5">
        <v>3184</v>
      </c>
      <c r="H164" s="5">
        <v>227.42857142857142</v>
      </c>
      <c r="I164" s="5">
        <v>81805.142857142855</v>
      </c>
    </row>
    <row r="165" spans="2:9" s="12" customFormat="1" x14ac:dyDescent="0.2">
      <c r="B165" s="5" t="s">
        <v>95</v>
      </c>
      <c r="C165" s="5">
        <v>7</v>
      </c>
      <c r="D165" s="5">
        <v>1599</v>
      </c>
      <c r="E165" s="5">
        <v>228.42857142857142</v>
      </c>
      <c r="F165" s="5">
        <v>5</v>
      </c>
      <c r="G165" s="5">
        <v>1301</v>
      </c>
      <c r="H165" s="5">
        <v>260.2</v>
      </c>
      <c r="I165" s="5">
        <v>176114.6</v>
      </c>
    </row>
    <row r="166" spans="2:9" s="12" customFormat="1" x14ac:dyDescent="0.2">
      <c r="B166" s="5" t="s">
        <v>96</v>
      </c>
      <c r="C166" s="5">
        <v>134</v>
      </c>
      <c r="D166" s="5">
        <v>24331</v>
      </c>
      <c r="E166" s="5">
        <v>181.57462686567163</v>
      </c>
      <c r="F166" s="5">
        <v>129</v>
      </c>
      <c r="G166" s="5">
        <v>23886</v>
      </c>
      <c r="H166" s="5">
        <v>185.16279069767441</v>
      </c>
      <c r="I166" s="5">
        <v>73829.620155038763</v>
      </c>
    </row>
    <row r="167" spans="2:9" s="12" customFormat="1" x14ac:dyDescent="0.2">
      <c r="B167" s="5" t="s">
        <v>97</v>
      </c>
      <c r="C167" s="5">
        <v>41</v>
      </c>
      <c r="D167" s="5">
        <v>9991</v>
      </c>
      <c r="E167" s="5">
        <v>243.6829268292683</v>
      </c>
      <c r="F167" s="5">
        <v>40</v>
      </c>
      <c r="G167" s="5">
        <v>9979</v>
      </c>
      <c r="H167" s="5">
        <v>249.47499999999999</v>
      </c>
      <c r="I167" s="5">
        <v>112582.9</v>
      </c>
    </row>
    <row r="168" spans="2:9" s="12" customFormat="1" x14ac:dyDescent="0.2">
      <c r="B168" s="6" t="s">
        <v>98</v>
      </c>
      <c r="C168" s="6">
        <v>51</v>
      </c>
      <c r="D168" s="6">
        <v>9357</v>
      </c>
      <c r="E168" s="6">
        <v>183.47058823529412</v>
      </c>
      <c r="F168" s="6">
        <v>46</v>
      </c>
      <c r="G168" s="6">
        <v>9319</v>
      </c>
      <c r="H168" s="6">
        <v>202.58695652173913</v>
      </c>
      <c r="I168" s="6">
        <v>98243.956521739135</v>
      </c>
    </row>
    <row r="169" spans="2:9" s="12" customFormat="1" x14ac:dyDescent="0.2">
      <c r="B169" s="17"/>
      <c r="C169" s="17"/>
      <c r="D169" s="17"/>
      <c r="E169" s="17"/>
      <c r="F169" s="17"/>
      <c r="G169" s="17"/>
      <c r="H169" s="17"/>
      <c r="I169" s="14"/>
    </row>
    <row r="170" spans="2:9" s="12" customFormat="1" ht="51" x14ac:dyDescent="0.2">
      <c r="B170" s="1">
        <v>2018</v>
      </c>
      <c r="C170" s="3" t="s">
        <v>48</v>
      </c>
      <c r="D170" s="3" t="s">
        <v>49</v>
      </c>
      <c r="E170" s="3" t="s">
        <v>50</v>
      </c>
      <c r="F170" s="3" t="s">
        <v>44</v>
      </c>
      <c r="G170" s="3" t="s">
        <v>45</v>
      </c>
      <c r="H170" s="3" t="s">
        <v>46</v>
      </c>
      <c r="I170"/>
    </row>
    <row r="171" spans="2:9" s="12" customFormat="1" x14ac:dyDescent="0.2">
      <c r="B171" s="9" t="s">
        <v>51</v>
      </c>
      <c r="C171" s="11">
        <v>341</v>
      </c>
      <c r="D171" s="11">
        <v>24678</v>
      </c>
      <c r="E171" s="11">
        <v>72.369501466275665</v>
      </c>
      <c r="F171" s="11">
        <v>254</v>
      </c>
      <c r="G171" s="11">
        <v>23986</v>
      </c>
      <c r="H171" s="11">
        <v>94.433070866141733</v>
      </c>
    </row>
    <row r="172" spans="2:9" s="12" customFormat="1" x14ac:dyDescent="0.2">
      <c r="B172" s="4" t="s">
        <v>51</v>
      </c>
      <c r="C172" s="4">
        <v>17</v>
      </c>
      <c r="D172" s="4">
        <v>731</v>
      </c>
      <c r="E172" s="4">
        <v>43</v>
      </c>
      <c r="F172" s="4">
        <v>9</v>
      </c>
      <c r="G172" s="4">
        <v>677</v>
      </c>
      <c r="H172" s="4">
        <v>75.222222222222229</v>
      </c>
      <c r="I172"/>
    </row>
    <row r="173" spans="2:9" s="12" customFormat="1" x14ac:dyDescent="0.2">
      <c r="B173" s="5" t="s">
        <v>52</v>
      </c>
      <c r="C173" s="5">
        <v>106</v>
      </c>
      <c r="D173" s="5">
        <v>6715</v>
      </c>
      <c r="E173" s="5">
        <v>63.349056603773583</v>
      </c>
      <c r="F173" s="5">
        <v>75</v>
      </c>
      <c r="G173" s="5">
        <v>6451</v>
      </c>
      <c r="H173" s="5">
        <v>86.013333333333335</v>
      </c>
      <c r="I173"/>
    </row>
    <row r="174" spans="2:9" s="12" customFormat="1" x14ac:dyDescent="0.2">
      <c r="B174" s="5" t="s">
        <v>53</v>
      </c>
      <c r="C174" s="5">
        <v>67</v>
      </c>
      <c r="D174" s="5">
        <v>6049</v>
      </c>
      <c r="E174" s="5">
        <v>90.28358208955224</v>
      </c>
      <c r="F174" s="5">
        <v>56</v>
      </c>
      <c r="G174" s="5">
        <v>5962</v>
      </c>
      <c r="H174" s="5">
        <v>106.46428571428571</v>
      </c>
      <c r="I174"/>
    </row>
    <row r="175" spans="2:9" s="12" customFormat="1" x14ac:dyDescent="0.2">
      <c r="B175" s="5" t="s">
        <v>54</v>
      </c>
      <c r="C175" s="5">
        <v>1</v>
      </c>
      <c r="D175" s="5">
        <v>106</v>
      </c>
      <c r="E175" s="5">
        <v>106</v>
      </c>
      <c r="F175" s="5">
        <v>1</v>
      </c>
      <c r="G175" s="5">
        <v>106</v>
      </c>
      <c r="H175" s="5">
        <v>106</v>
      </c>
      <c r="I175"/>
    </row>
    <row r="176" spans="2:9" s="12" customFormat="1" x14ac:dyDescent="0.2">
      <c r="B176" s="5" t="s">
        <v>55</v>
      </c>
      <c r="C176" s="5">
        <v>1</v>
      </c>
      <c r="D176" s="5">
        <v>19</v>
      </c>
      <c r="E176" s="5">
        <v>19</v>
      </c>
      <c r="F176" s="5">
        <v>1</v>
      </c>
      <c r="G176" s="5">
        <v>19</v>
      </c>
      <c r="H176" s="5">
        <v>19</v>
      </c>
      <c r="I176"/>
    </row>
    <row r="177" spans="2:9" s="12" customFormat="1" x14ac:dyDescent="0.2">
      <c r="B177" s="5" t="s">
        <v>56</v>
      </c>
      <c r="C177" s="5">
        <v>27</v>
      </c>
      <c r="D177" s="5">
        <v>1957</v>
      </c>
      <c r="E177" s="5">
        <v>72.481481481481481</v>
      </c>
      <c r="F177" s="5">
        <v>18</v>
      </c>
      <c r="G177" s="5">
        <v>1896</v>
      </c>
      <c r="H177" s="5">
        <v>105.33333333333333</v>
      </c>
      <c r="I177"/>
    </row>
    <row r="178" spans="2:9" s="12" customFormat="1" x14ac:dyDescent="0.2">
      <c r="B178" s="15" t="s">
        <v>57</v>
      </c>
      <c r="C178" s="5">
        <v>20</v>
      </c>
      <c r="D178" s="5">
        <v>2277</v>
      </c>
      <c r="E178" s="5">
        <v>113.85</v>
      </c>
      <c r="F178" s="5">
        <v>18</v>
      </c>
      <c r="G178" s="5">
        <v>2251</v>
      </c>
      <c r="H178" s="5">
        <v>125.05555555555556</v>
      </c>
      <c r="I178"/>
    </row>
    <row r="179" spans="2:9" s="12" customFormat="1" x14ac:dyDescent="0.2">
      <c r="B179" s="5" t="s">
        <v>58</v>
      </c>
      <c r="C179" s="5">
        <v>102</v>
      </c>
      <c r="D179" s="5">
        <v>6824</v>
      </c>
      <c r="E179" s="5">
        <v>66.901960784313729</v>
      </c>
      <c r="F179" s="5">
        <v>76</v>
      </c>
      <c r="G179" s="5">
        <v>6624</v>
      </c>
      <c r="H179" s="5">
        <v>87.15789473684211</v>
      </c>
      <c r="I179"/>
    </row>
    <row r="180" spans="2:9" s="12" customFormat="1" x14ac:dyDescent="0.2">
      <c r="B180" s="4" t="s">
        <v>59</v>
      </c>
      <c r="C180" s="4">
        <v>9</v>
      </c>
      <c r="D180" s="4">
        <v>1091</v>
      </c>
      <c r="E180" s="4">
        <v>121.22222222222223</v>
      </c>
      <c r="F180" s="4">
        <v>7</v>
      </c>
      <c r="G180" s="4">
        <v>1074</v>
      </c>
      <c r="H180" s="4">
        <v>153.42857142857142</v>
      </c>
      <c r="I180"/>
    </row>
    <row r="181" spans="2:9" s="12" customFormat="1" x14ac:dyDescent="0.2">
      <c r="B181" s="10" t="s">
        <v>60</v>
      </c>
      <c r="C181" s="10">
        <v>192</v>
      </c>
      <c r="D181" s="10">
        <v>33219</v>
      </c>
      <c r="E181" s="10">
        <v>173.015625</v>
      </c>
      <c r="F181" s="10">
        <v>175</v>
      </c>
      <c r="G181" s="10">
        <v>33097</v>
      </c>
      <c r="H181" s="10">
        <v>189.12571428571428</v>
      </c>
      <c r="I181"/>
    </row>
    <row r="182" spans="2:9" s="12" customFormat="1" x14ac:dyDescent="0.2">
      <c r="B182" s="5" t="s">
        <v>60</v>
      </c>
      <c r="C182" s="5">
        <v>8</v>
      </c>
      <c r="D182" s="5">
        <v>1037</v>
      </c>
      <c r="E182" s="5">
        <v>129.625</v>
      </c>
      <c r="F182" s="5">
        <v>6</v>
      </c>
      <c r="G182" s="5">
        <v>1022</v>
      </c>
      <c r="H182" s="5">
        <v>170.33333333333334</v>
      </c>
      <c r="I182"/>
    </row>
    <row r="183" spans="2:9" s="12" customFormat="1" x14ac:dyDescent="0.2">
      <c r="B183" s="5" t="s">
        <v>61</v>
      </c>
      <c r="C183" s="5">
        <v>13</v>
      </c>
      <c r="D183" s="5">
        <v>1874</v>
      </c>
      <c r="E183" s="5">
        <v>144.15384615384616</v>
      </c>
      <c r="F183" s="5">
        <v>11</v>
      </c>
      <c r="G183" s="5">
        <v>1861</v>
      </c>
      <c r="H183" s="5">
        <v>169.18181818181819</v>
      </c>
      <c r="I183"/>
    </row>
    <row r="184" spans="2:9" s="12" customFormat="1" x14ac:dyDescent="0.2">
      <c r="B184" s="5" t="s">
        <v>62</v>
      </c>
      <c r="C184" s="5">
        <v>15</v>
      </c>
      <c r="D184" s="5">
        <v>3650</v>
      </c>
      <c r="E184" s="5">
        <v>243.33333333333334</v>
      </c>
      <c r="F184" s="5">
        <v>13</v>
      </c>
      <c r="G184" s="5">
        <v>3628</v>
      </c>
      <c r="H184" s="5">
        <v>279.07692307692309</v>
      </c>
      <c r="I184"/>
    </row>
    <row r="185" spans="2:9" s="12" customFormat="1" x14ac:dyDescent="0.2">
      <c r="B185" s="5" t="s">
        <v>63</v>
      </c>
      <c r="C185" s="5">
        <v>22</v>
      </c>
      <c r="D185" s="5">
        <v>3174</v>
      </c>
      <c r="E185" s="5">
        <v>144.27272727272728</v>
      </c>
      <c r="F185" s="5">
        <v>19</v>
      </c>
      <c r="G185" s="5">
        <v>3163</v>
      </c>
      <c r="H185" s="5">
        <v>166.47368421052633</v>
      </c>
      <c r="I185"/>
    </row>
    <row r="186" spans="2:9" s="12" customFormat="1" x14ac:dyDescent="0.2">
      <c r="B186" s="5" t="s">
        <v>64</v>
      </c>
      <c r="C186" s="5">
        <v>4</v>
      </c>
      <c r="D186" s="5">
        <v>1654</v>
      </c>
      <c r="E186" s="5">
        <v>413.5</v>
      </c>
      <c r="F186" s="5">
        <v>4</v>
      </c>
      <c r="G186" s="5">
        <v>1654</v>
      </c>
      <c r="H186" s="5">
        <v>413.5</v>
      </c>
      <c r="I186"/>
    </row>
    <row r="187" spans="2:9" s="12" customFormat="1" x14ac:dyDescent="0.2">
      <c r="B187" s="5" t="s">
        <v>65</v>
      </c>
      <c r="C187" s="5">
        <v>14</v>
      </c>
      <c r="D187" s="5">
        <v>2626</v>
      </c>
      <c r="E187" s="5">
        <v>187.57142857142858</v>
      </c>
      <c r="F187" s="5">
        <v>12</v>
      </c>
      <c r="G187" s="5">
        <v>2618</v>
      </c>
      <c r="H187" s="5">
        <v>218.16666666666666</v>
      </c>
      <c r="I187"/>
    </row>
    <row r="188" spans="2:9" s="12" customFormat="1" x14ac:dyDescent="0.2">
      <c r="B188" s="5" t="s">
        <v>66</v>
      </c>
      <c r="C188" s="5">
        <v>3</v>
      </c>
      <c r="D188" s="5">
        <v>573</v>
      </c>
      <c r="E188" s="5">
        <v>191</v>
      </c>
      <c r="F188" s="5">
        <v>3</v>
      </c>
      <c r="G188" s="5">
        <v>573</v>
      </c>
      <c r="H188" s="5">
        <v>191</v>
      </c>
      <c r="I188"/>
    </row>
    <row r="189" spans="2:9" s="12" customFormat="1" x14ac:dyDescent="0.2">
      <c r="B189" s="5" t="s">
        <v>67</v>
      </c>
      <c r="C189" s="5">
        <v>5</v>
      </c>
      <c r="D189" s="5">
        <v>828</v>
      </c>
      <c r="E189" s="5">
        <v>165.6</v>
      </c>
      <c r="F189" s="5">
        <v>5</v>
      </c>
      <c r="G189" s="5">
        <v>828</v>
      </c>
      <c r="H189" s="5">
        <v>165.6</v>
      </c>
      <c r="I189"/>
    </row>
    <row r="190" spans="2:9" s="12" customFormat="1" x14ac:dyDescent="0.2">
      <c r="B190" s="5" t="s">
        <v>68</v>
      </c>
      <c r="C190" s="5">
        <v>12</v>
      </c>
      <c r="D190" s="5">
        <v>2607</v>
      </c>
      <c r="E190" s="5">
        <v>217.25</v>
      </c>
      <c r="F190" s="5">
        <v>12</v>
      </c>
      <c r="G190" s="5">
        <v>2607</v>
      </c>
      <c r="H190" s="5">
        <v>217.25</v>
      </c>
      <c r="I190"/>
    </row>
    <row r="191" spans="2:9" x14ac:dyDescent="0.2">
      <c r="B191" s="5" t="s">
        <v>69</v>
      </c>
      <c r="C191" s="5">
        <v>20</v>
      </c>
      <c r="D191" s="5">
        <v>1914</v>
      </c>
      <c r="E191" s="5">
        <v>95.7</v>
      </c>
      <c r="F191" s="5">
        <v>18</v>
      </c>
      <c r="G191" s="5">
        <v>1893</v>
      </c>
      <c r="H191" s="5">
        <v>105.16666666666667</v>
      </c>
      <c r="I191"/>
    </row>
    <row r="192" spans="2:9" s="12" customFormat="1" x14ac:dyDescent="0.2">
      <c r="B192" s="5" t="s">
        <v>100</v>
      </c>
      <c r="C192" s="5">
        <v>76</v>
      </c>
      <c r="D192" s="5">
        <v>13282</v>
      </c>
      <c r="E192" s="5">
        <v>174.76315789473685</v>
      </c>
      <c r="F192" s="5">
        <v>72</v>
      </c>
      <c r="G192" s="5">
        <v>13250</v>
      </c>
      <c r="H192" s="5">
        <v>184.02777777777777</v>
      </c>
      <c r="I192"/>
    </row>
    <row r="193" spans="2:9" x14ac:dyDescent="0.2">
      <c r="B193" s="10" t="s">
        <v>70</v>
      </c>
      <c r="C193" s="10">
        <v>159</v>
      </c>
      <c r="D193" s="10">
        <v>31530</v>
      </c>
      <c r="E193" s="10">
        <v>198.30188679245282</v>
      </c>
      <c r="F193" s="10">
        <v>140</v>
      </c>
      <c r="G193" s="10">
        <v>31398</v>
      </c>
      <c r="H193" s="10">
        <v>224.27142857142857</v>
      </c>
      <c r="I193"/>
    </row>
    <row r="194" spans="2:9" x14ac:dyDescent="0.2">
      <c r="B194" s="5" t="s">
        <v>70</v>
      </c>
      <c r="C194" s="5">
        <v>9</v>
      </c>
      <c r="D194" s="5">
        <v>1857</v>
      </c>
      <c r="E194" s="5">
        <v>206.33333333333334</v>
      </c>
      <c r="F194" s="5">
        <v>9</v>
      </c>
      <c r="G194" s="5">
        <v>1857</v>
      </c>
      <c r="H194" s="5">
        <v>206.33333333333334</v>
      </c>
      <c r="I194"/>
    </row>
    <row r="195" spans="2:9" x14ac:dyDescent="0.2">
      <c r="B195" s="5" t="s">
        <v>71</v>
      </c>
      <c r="C195" s="5">
        <v>38</v>
      </c>
      <c r="D195" s="5">
        <v>6406</v>
      </c>
      <c r="E195" s="5">
        <v>168.57894736842104</v>
      </c>
      <c r="F195" s="5">
        <v>34</v>
      </c>
      <c r="G195" s="5">
        <v>6388</v>
      </c>
      <c r="H195" s="5">
        <v>187.88235294117646</v>
      </c>
      <c r="I195"/>
    </row>
    <row r="196" spans="2:9" x14ac:dyDescent="0.2">
      <c r="B196" s="5" t="s">
        <v>72</v>
      </c>
      <c r="C196" s="5">
        <v>13</v>
      </c>
      <c r="D196" s="5">
        <v>3550</v>
      </c>
      <c r="E196" s="5">
        <v>273.07692307692309</v>
      </c>
      <c r="F196" s="5">
        <v>11</v>
      </c>
      <c r="G196" s="5">
        <v>3532</v>
      </c>
      <c r="H196" s="5">
        <v>321.09090909090907</v>
      </c>
      <c r="I196"/>
    </row>
    <row r="197" spans="2:9" x14ac:dyDescent="0.2">
      <c r="B197" s="5" t="s">
        <v>73</v>
      </c>
      <c r="C197" s="5">
        <v>21</v>
      </c>
      <c r="D197" s="5">
        <v>5433</v>
      </c>
      <c r="E197" s="5">
        <v>258.71428571428572</v>
      </c>
      <c r="F197" s="5">
        <v>20</v>
      </c>
      <c r="G197" s="5">
        <v>5430</v>
      </c>
      <c r="H197" s="5">
        <v>271.5</v>
      </c>
      <c r="I197"/>
    </row>
    <row r="198" spans="2:9" x14ac:dyDescent="0.2">
      <c r="B198" s="5" t="s">
        <v>74</v>
      </c>
      <c r="C198" s="5">
        <v>8</v>
      </c>
      <c r="D198" s="5">
        <v>1800</v>
      </c>
      <c r="E198" s="5">
        <v>225</v>
      </c>
      <c r="F198" s="5">
        <v>7</v>
      </c>
      <c r="G198" s="5">
        <v>1797</v>
      </c>
      <c r="H198" s="5">
        <v>256.71428571428572</v>
      </c>
      <c r="I198"/>
    </row>
    <row r="199" spans="2:9" x14ac:dyDescent="0.2">
      <c r="B199" s="5" t="s">
        <v>75</v>
      </c>
      <c r="C199" s="5">
        <v>8</v>
      </c>
      <c r="D199" s="5">
        <v>1804</v>
      </c>
      <c r="E199" s="5">
        <v>225.5</v>
      </c>
      <c r="F199" s="5">
        <v>8</v>
      </c>
      <c r="G199" s="5">
        <v>1804</v>
      </c>
      <c r="H199" s="5">
        <v>225.5</v>
      </c>
      <c r="I199"/>
    </row>
    <row r="200" spans="2:9" x14ac:dyDescent="0.2">
      <c r="B200" s="5" t="s">
        <v>76</v>
      </c>
      <c r="C200" s="5">
        <v>6</v>
      </c>
      <c r="D200" s="5">
        <v>943</v>
      </c>
      <c r="E200" s="5">
        <v>157.16666666666666</v>
      </c>
      <c r="F200" s="5">
        <v>6</v>
      </c>
      <c r="G200" s="5">
        <v>943</v>
      </c>
      <c r="H200" s="5">
        <v>157.16666666666666</v>
      </c>
      <c r="I200"/>
    </row>
    <row r="201" spans="2:9" x14ac:dyDescent="0.2">
      <c r="B201" s="5" t="s">
        <v>77</v>
      </c>
      <c r="C201" s="5">
        <v>2</v>
      </c>
      <c r="D201" s="5">
        <v>62</v>
      </c>
      <c r="E201" s="5">
        <v>31</v>
      </c>
      <c r="F201" s="5">
        <v>2</v>
      </c>
      <c r="G201" s="5">
        <v>62</v>
      </c>
      <c r="H201" s="5">
        <v>31</v>
      </c>
      <c r="I201"/>
    </row>
    <row r="202" spans="2:9" x14ac:dyDescent="0.2">
      <c r="B202" s="5" t="s">
        <v>78</v>
      </c>
      <c r="C202" s="5">
        <v>16</v>
      </c>
      <c r="D202" s="5">
        <v>3546</v>
      </c>
      <c r="E202" s="5">
        <v>221.625</v>
      </c>
      <c r="F202" s="5">
        <v>15</v>
      </c>
      <c r="G202" s="5">
        <v>3541</v>
      </c>
      <c r="H202" s="5">
        <v>236.06666666666666</v>
      </c>
      <c r="I202"/>
    </row>
    <row r="203" spans="2:9" x14ac:dyDescent="0.2">
      <c r="B203" s="6" t="s">
        <v>79</v>
      </c>
      <c r="C203" s="6">
        <v>38</v>
      </c>
      <c r="D203" s="6">
        <v>6129</v>
      </c>
      <c r="E203" s="6">
        <v>161.28947368421052</v>
      </c>
      <c r="F203" s="6">
        <v>28</v>
      </c>
      <c r="G203" s="6">
        <v>6044</v>
      </c>
      <c r="H203" s="6">
        <v>215.85714285714286</v>
      </c>
      <c r="I203"/>
    </row>
    <row r="204" spans="2:9" x14ac:dyDescent="0.2">
      <c r="B204" s="4" t="s">
        <v>80</v>
      </c>
      <c r="C204" s="4">
        <v>14</v>
      </c>
      <c r="D204" s="4">
        <v>1659</v>
      </c>
      <c r="E204" s="4">
        <v>118.5</v>
      </c>
      <c r="F204" s="4">
        <v>14</v>
      </c>
      <c r="G204" s="4">
        <v>1659</v>
      </c>
      <c r="H204" s="4">
        <v>118.5</v>
      </c>
      <c r="I204"/>
    </row>
    <row r="205" spans="2:9" x14ac:dyDescent="0.2">
      <c r="B205" s="10" t="s">
        <v>81</v>
      </c>
      <c r="C205" s="10">
        <v>1032</v>
      </c>
      <c r="D205" s="10">
        <v>175129</v>
      </c>
      <c r="E205" s="10">
        <v>169.69864341085272</v>
      </c>
      <c r="F205" s="10">
        <v>962</v>
      </c>
      <c r="G205" s="10">
        <v>174511</v>
      </c>
      <c r="H205" s="10">
        <v>181.4043659043659</v>
      </c>
      <c r="I205"/>
    </row>
    <row r="206" spans="2:9" x14ac:dyDescent="0.2">
      <c r="B206" s="5" t="s">
        <v>81</v>
      </c>
      <c r="C206" s="5">
        <v>31</v>
      </c>
      <c r="D206" s="5">
        <v>6122</v>
      </c>
      <c r="E206" s="5">
        <v>197.48387096774192</v>
      </c>
      <c r="F206" s="5">
        <v>29</v>
      </c>
      <c r="G206" s="5">
        <v>6117</v>
      </c>
      <c r="H206" s="5">
        <v>210.93103448275863</v>
      </c>
      <c r="I206"/>
    </row>
    <row r="207" spans="2:9" x14ac:dyDescent="0.2">
      <c r="B207" s="5" t="s">
        <v>82</v>
      </c>
      <c r="C207" s="5">
        <v>21</v>
      </c>
      <c r="D207" s="5">
        <v>3341</v>
      </c>
      <c r="E207" s="5">
        <v>159.0952380952381</v>
      </c>
      <c r="F207" s="5">
        <v>21</v>
      </c>
      <c r="G207" s="5">
        <v>3341</v>
      </c>
      <c r="H207" s="5">
        <v>159.0952380952381</v>
      </c>
      <c r="I207"/>
    </row>
    <row r="208" spans="2:9" x14ac:dyDescent="0.2">
      <c r="B208" s="5" t="s">
        <v>83</v>
      </c>
      <c r="C208" s="5">
        <v>19</v>
      </c>
      <c r="D208" s="5">
        <v>3499</v>
      </c>
      <c r="E208" s="5">
        <v>184.15789473684211</v>
      </c>
      <c r="F208" s="5">
        <v>17</v>
      </c>
      <c r="G208" s="5">
        <v>3478</v>
      </c>
      <c r="H208" s="5">
        <v>204.58823529411765</v>
      </c>
      <c r="I208"/>
    </row>
    <row r="209" spans="2:10" x14ac:dyDescent="0.2">
      <c r="B209" s="5" t="s">
        <v>84</v>
      </c>
      <c r="C209" s="5">
        <v>94</v>
      </c>
      <c r="D209" s="5">
        <v>14066</v>
      </c>
      <c r="E209" s="5">
        <v>149.63829787234042</v>
      </c>
      <c r="F209" s="5">
        <v>84</v>
      </c>
      <c r="G209" s="5">
        <v>13978</v>
      </c>
      <c r="H209" s="5">
        <v>166.4047619047619</v>
      </c>
      <c r="I209"/>
    </row>
    <row r="210" spans="2:10" x14ac:dyDescent="0.2">
      <c r="B210" s="5" t="s">
        <v>85</v>
      </c>
      <c r="C210" s="5">
        <v>138</v>
      </c>
      <c r="D210" s="5">
        <v>23160</v>
      </c>
      <c r="E210" s="5">
        <v>167.82608695652175</v>
      </c>
      <c r="F210" s="5">
        <v>128</v>
      </c>
      <c r="G210" s="5">
        <v>23060</v>
      </c>
      <c r="H210" s="5">
        <v>180.15625</v>
      </c>
      <c r="I210"/>
    </row>
    <row r="211" spans="2:10" x14ac:dyDescent="0.2">
      <c r="B211" s="5" t="s">
        <v>86</v>
      </c>
      <c r="C211" s="5">
        <v>51</v>
      </c>
      <c r="D211" s="5">
        <v>9359</v>
      </c>
      <c r="E211" s="5">
        <v>183.50980392156862</v>
      </c>
      <c r="F211" s="5">
        <v>48</v>
      </c>
      <c r="G211" s="5">
        <v>9339</v>
      </c>
      <c r="H211" s="5">
        <v>194.5625</v>
      </c>
      <c r="I211"/>
    </row>
    <row r="212" spans="2:10" x14ac:dyDescent="0.2">
      <c r="B212" s="5" t="s">
        <v>87</v>
      </c>
      <c r="C212" s="5">
        <v>191</v>
      </c>
      <c r="D212" s="5">
        <v>32208</v>
      </c>
      <c r="E212" s="5">
        <v>168.62827225130891</v>
      </c>
      <c r="F212" s="5">
        <v>181</v>
      </c>
      <c r="G212" s="5">
        <v>32098</v>
      </c>
      <c r="H212" s="5">
        <v>177.33701657458565</v>
      </c>
      <c r="I212"/>
    </row>
    <row r="213" spans="2:10" x14ac:dyDescent="0.2">
      <c r="B213" s="5" t="s">
        <v>88</v>
      </c>
      <c r="C213" s="5">
        <v>2</v>
      </c>
      <c r="D213" s="5">
        <v>470</v>
      </c>
      <c r="E213" s="5">
        <v>235</v>
      </c>
      <c r="F213" s="5">
        <v>2</v>
      </c>
      <c r="G213" s="5">
        <v>470</v>
      </c>
      <c r="H213" s="5">
        <v>235</v>
      </c>
      <c r="I213"/>
    </row>
    <row r="214" spans="2:10" x14ac:dyDescent="0.2">
      <c r="B214" s="5" t="s">
        <v>89</v>
      </c>
      <c r="C214" s="5">
        <v>101</v>
      </c>
      <c r="D214" s="5">
        <v>15806</v>
      </c>
      <c r="E214" s="5">
        <v>156.49504950495049</v>
      </c>
      <c r="F214" s="5">
        <v>93</v>
      </c>
      <c r="G214" s="5">
        <v>15738</v>
      </c>
      <c r="H214" s="5">
        <v>169.2258064516129</v>
      </c>
      <c r="I214"/>
    </row>
    <row r="215" spans="2:10" x14ac:dyDescent="0.2">
      <c r="B215" s="6" t="s">
        <v>90</v>
      </c>
      <c r="C215" s="6">
        <v>384</v>
      </c>
      <c r="D215" s="6">
        <v>67098</v>
      </c>
      <c r="E215" s="6">
        <v>174.734375</v>
      </c>
      <c r="F215" s="6">
        <v>359</v>
      </c>
      <c r="G215" s="6">
        <v>66892</v>
      </c>
      <c r="H215" s="6">
        <v>186.32869080779943</v>
      </c>
      <c r="I215"/>
    </row>
    <row r="216" spans="2:10" x14ac:dyDescent="0.2">
      <c r="B216" s="10" t="s">
        <v>91</v>
      </c>
      <c r="C216" s="10">
        <v>648</v>
      </c>
      <c r="D216" s="10">
        <v>103276</v>
      </c>
      <c r="E216" s="10">
        <v>159.37654320987653</v>
      </c>
      <c r="F216" s="10">
        <v>580</v>
      </c>
      <c r="G216" s="10">
        <v>102682</v>
      </c>
      <c r="H216" s="10">
        <v>177.03793103448277</v>
      </c>
      <c r="I216"/>
    </row>
    <row r="217" spans="2:10" x14ac:dyDescent="0.2">
      <c r="B217" s="10" t="s">
        <v>92</v>
      </c>
      <c r="C217" s="10">
        <v>309</v>
      </c>
      <c r="D217" s="10">
        <v>56439</v>
      </c>
      <c r="E217" s="10">
        <v>182.65048543689321</v>
      </c>
      <c r="F217" s="10">
        <v>283</v>
      </c>
      <c r="G217" s="10">
        <v>56196</v>
      </c>
      <c r="H217" s="10">
        <v>198.57243816254416</v>
      </c>
      <c r="I217"/>
    </row>
    <row r="218" spans="2:10" x14ac:dyDescent="0.2">
      <c r="B218" s="5" t="s">
        <v>92</v>
      </c>
      <c r="C218" s="5">
        <v>31</v>
      </c>
      <c r="D218" s="5">
        <v>6287</v>
      </c>
      <c r="E218" s="5">
        <v>202.80645161290323</v>
      </c>
      <c r="F218" s="5">
        <v>29</v>
      </c>
      <c r="G218" s="5">
        <v>6275</v>
      </c>
      <c r="H218" s="5">
        <v>216.37931034482759</v>
      </c>
      <c r="I218"/>
      <c r="J218" s="12"/>
    </row>
    <row r="219" spans="2:10" x14ac:dyDescent="0.2">
      <c r="B219" s="5" t="s">
        <v>93</v>
      </c>
      <c r="C219" s="5">
        <v>25</v>
      </c>
      <c r="D219" s="5">
        <v>4769</v>
      </c>
      <c r="E219" s="5">
        <v>190.76</v>
      </c>
      <c r="F219" s="5">
        <v>19</v>
      </c>
      <c r="G219" s="5">
        <v>4724</v>
      </c>
      <c r="H219" s="5">
        <v>248.63157894736841</v>
      </c>
      <c r="I219"/>
    </row>
    <row r="220" spans="2:10" x14ac:dyDescent="0.2">
      <c r="B220" s="5" t="s">
        <v>94</v>
      </c>
      <c r="C220" s="5">
        <v>18</v>
      </c>
      <c r="D220" s="5">
        <v>4869</v>
      </c>
      <c r="E220" s="5">
        <v>270.5</v>
      </c>
      <c r="F220" s="5">
        <v>18</v>
      </c>
      <c r="G220" s="5">
        <v>4869</v>
      </c>
      <c r="H220" s="5">
        <v>270.5</v>
      </c>
      <c r="I220"/>
    </row>
    <row r="221" spans="2:10" x14ac:dyDescent="0.2">
      <c r="B221" s="5" t="s">
        <v>95</v>
      </c>
      <c r="C221" s="5">
        <v>6</v>
      </c>
      <c r="D221" s="5">
        <v>1269</v>
      </c>
      <c r="E221" s="5">
        <v>211.5</v>
      </c>
      <c r="F221" s="5">
        <v>6</v>
      </c>
      <c r="G221" s="5">
        <v>1269</v>
      </c>
      <c r="H221" s="5">
        <v>211.5</v>
      </c>
      <c r="I221"/>
    </row>
    <row r="222" spans="2:10" x14ac:dyDescent="0.2">
      <c r="B222" s="5" t="s">
        <v>96</v>
      </c>
      <c r="C222" s="5">
        <v>118</v>
      </c>
      <c r="D222" s="5">
        <v>19182</v>
      </c>
      <c r="E222" s="5">
        <v>162.5593220338983</v>
      </c>
      <c r="F222" s="5">
        <v>109</v>
      </c>
      <c r="G222" s="5">
        <v>19092</v>
      </c>
      <c r="H222" s="5">
        <v>175.1559633027523</v>
      </c>
      <c r="I222"/>
    </row>
    <row r="223" spans="2:10" x14ac:dyDescent="0.2">
      <c r="B223" s="5" t="s">
        <v>97</v>
      </c>
      <c r="C223" s="5">
        <v>50</v>
      </c>
      <c r="D223" s="5">
        <v>8394</v>
      </c>
      <c r="E223" s="5">
        <v>167.88</v>
      </c>
      <c r="F223" s="5">
        <v>47</v>
      </c>
      <c r="G223" s="5">
        <v>8364</v>
      </c>
      <c r="H223" s="5">
        <v>177.95744680851064</v>
      </c>
      <c r="I223"/>
    </row>
    <row r="224" spans="2:10" x14ac:dyDescent="0.2">
      <c r="B224" s="6" t="s">
        <v>98</v>
      </c>
      <c r="C224" s="6">
        <v>61</v>
      </c>
      <c r="D224" s="6">
        <v>11669</v>
      </c>
      <c r="E224" s="6">
        <v>191.29508196721312</v>
      </c>
      <c r="F224" s="6">
        <v>55</v>
      </c>
      <c r="G224" s="6">
        <v>11603</v>
      </c>
      <c r="H224" s="6">
        <v>210.96363636363637</v>
      </c>
      <c r="I224"/>
    </row>
    <row r="225" spans="2:9" x14ac:dyDescent="0.2">
      <c r="I225"/>
    </row>
    <row r="226" spans="2:9" ht="51" x14ac:dyDescent="0.2">
      <c r="B226" s="1">
        <v>2017</v>
      </c>
      <c r="C226" s="3" t="s">
        <v>48</v>
      </c>
      <c r="D226" s="3" t="s">
        <v>49</v>
      </c>
      <c r="E226" s="3" t="s">
        <v>50</v>
      </c>
      <c r="F226" s="3" t="s">
        <v>44</v>
      </c>
      <c r="G226" s="3" t="s">
        <v>45</v>
      </c>
      <c r="H226" s="3" t="s">
        <v>46</v>
      </c>
      <c r="I226"/>
    </row>
    <row r="227" spans="2:9" x14ac:dyDescent="0.2">
      <c r="B227" s="9" t="s">
        <v>51</v>
      </c>
      <c r="C227" s="11">
        <v>388</v>
      </c>
      <c r="D227" s="11">
        <v>26964</v>
      </c>
      <c r="E227" s="11">
        <v>69.494845360824741</v>
      </c>
      <c r="F227" s="11">
        <v>283</v>
      </c>
      <c r="G227" s="11">
        <v>26132</v>
      </c>
      <c r="H227" s="11">
        <v>92.339222614840992</v>
      </c>
      <c r="I227" s="12"/>
    </row>
    <row r="228" spans="2:9" x14ac:dyDescent="0.2">
      <c r="B228" s="4" t="s">
        <v>51</v>
      </c>
      <c r="C228" s="4">
        <v>35</v>
      </c>
      <c r="D228" s="4">
        <v>2104</v>
      </c>
      <c r="E228" s="4">
        <v>60.114285714285714</v>
      </c>
      <c r="F228" s="4">
        <v>25</v>
      </c>
      <c r="G228" s="4">
        <v>2034</v>
      </c>
      <c r="H228" s="4">
        <v>81.36</v>
      </c>
      <c r="I228"/>
    </row>
    <row r="229" spans="2:9" x14ac:dyDescent="0.2">
      <c r="B229" s="5" t="s">
        <v>52</v>
      </c>
      <c r="C229" s="5">
        <v>112</v>
      </c>
      <c r="D229" s="5">
        <v>9205</v>
      </c>
      <c r="E229" s="5">
        <v>82.1875</v>
      </c>
      <c r="F229" s="5">
        <v>78</v>
      </c>
      <c r="G229" s="5">
        <v>8935</v>
      </c>
      <c r="H229" s="5">
        <v>114.55128205128206</v>
      </c>
      <c r="I229"/>
    </row>
    <row r="230" spans="2:9" x14ac:dyDescent="0.2">
      <c r="B230" s="5" t="s">
        <v>53</v>
      </c>
      <c r="C230" s="5">
        <v>81</v>
      </c>
      <c r="D230" s="5">
        <v>5365</v>
      </c>
      <c r="E230" s="5">
        <v>66.23456790123457</v>
      </c>
      <c r="F230" s="5">
        <v>63</v>
      </c>
      <c r="G230" s="5">
        <v>5204</v>
      </c>
      <c r="H230" s="5">
        <v>82.603174603174608</v>
      </c>
      <c r="I230"/>
    </row>
    <row r="231" spans="2:9" x14ac:dyDescent="0.2">
      <c r="B231" s="5" t="s">
        <v>54</v>
      </c>
      <c r="C231" s="5">
        <v>3</v>
      </c>
      <c r="D231" s="5">
        <v>509</v>
      </c>
      <c r="E231" s="5">
        <v>169.66666666666666</v>
      </c>
      <c r="F231" s="5">
        <v>3</v>
      </c>
      <c r="G231" s="5">
        <v>509</v>
      </c>
      <c r="H231" s="5">
        <v>169.66666666666666</v>
      </c>
      <c r="I231"/>
    </row>
    <row r="232" spans="2:9" x14ac:dyDescent="0.2">
      <c r="B232" s="5" t="s">
        <v>55</v>
      </c>
      <c r="C232" s="5">
        <v>1</v>
      </c>
      <c r="D232" s="5">
        <v>365</v>
      </c>
      <c r="E232" s="5">
        <v>365</v>
      </c>
      <c r="F232" s="5">
        <v>1</v>
      </c>
      <c r="G232" s="5">
        <v>365</v>
      </c>
      <c r="H232" s="5">
        <v>365</v>
      </c>
      <c r="I232"/>
    </row>
    <row r="233" spans="2:9" x14ac:dyDescent="0.2">
      <c r="B233" s="5" t="s">
        <v>56</v>
      </c>
      <c r="C233" s="5">
        <v>34</v>
      </c>
      <c r="D233" s="5">
        <v>1195</v>
      </c>
      <c r="E233" s="5">
        <v>35.147058823529413</v>
      </c>
      <c r="F233" s="5">
        <v>20</v>
      </c>
      <c r="G233" s="5">
        <v>1095</v>
      </c>
      <c r="H233" s="5">
        <v>54.75</v>
      </c>
      <c r="I233"/>
    </row>
    <row r="234" spans="2:9" x14ac:dyDescent="0.2">
      <c r="B234" s="15" t="s">
        <v>99</v>
      </c>
      <c r="C234" s="5">
        <v>27</v>
      </c>
      <c r="D234" s="5">
        <v>2188</v>
      </c>
      <c r="E234" s="5">
        <v>81.037037037037038</v>
      </c>
      <c r="F234" s="5">
        <v>25</v>
      </c>
      <c r="G234" s="5">
        <v>2171</v>
      </c>
      <c r="H234" s="5">
        <v>86.84</v>
      </c>
      <c r="I234"/>
    </row>
    <row r="235" spans="2:9" x14ac:dyDescent="0.2">
      <c r="B235" s="5" t="s">
        <v>58</v>
      </c>
      <c r="C235" s="5">
        <v>95</v>
      </c>
      <c r="D235" s="5">
        <v>6033</v>
      </c>
      <c r="E235" s="5">
        <v>63.505263157894738</v>
      </c>
      <c r="F235" s="5">
        <v>68</v>
      </c>
      <c r="G235" s="5">
        <v>5819</v>
      </c>
      <c r="H235" s="5">
        <v>85.57352941176471</v>
      </c>
      <c r="I235"/>
    </row>
    <row r="236" spans="2:9" x14ac:dyDescent="0.2">
      <c r="B236" s="4" t="s">
        <v>59</v>
      </c>
      <c r="C236" s="4">
        <v>15</v>
      </c>
      <c r="D236" s="4">
        <v>1213</v>
      </c>
      <c r="E236" s="4">
        <v>80.86666666666666</v>
      </c>
      <c r="F236" s="4">
        <v>13</v>
      </c>
      <c r="G236" s="4">
        <v>1197</v>
      </c>
      <c r="H236" s="4">
        <v>92.07692307692308</v>
      </c>
      <c r="I236"/>
    </row>
    <row r="237" spans="2:9" x14ac:dyDescent="0.2">
      <c r="B237" s="10" t="s">
        <v>60</v>
      </c>
      <c r="C237" s="10">
        <v>192</v>
      </c>
      <c r="D237" s="10">
        <v>31800</v>
      </c>
      <c r="E237" s="10">
        <v>165.625</v>
      </c>
      <c r="F237" s="10">
        <v>178</v>
      </c>
      <c r="G237" s="10">
        <v>31676</v>
      </c>
      <c r="H237" s="10">
        <v>177.95505617977528</v>
      </c>
      <c r="I237"/>
    </row>
    <row r="238" spans="2:9" x14ac:dyDescent="0.2">
      <c r="B238" s="5" t="s">
        <v>60</v>
      </c>
      <c r="C238" s="5">
        <v>4</v>
      </c>
      <c r="D238" s="5">
        <v>1287</v>
      </c>
      <c r="E238" s="5">
        <v>321.75</v>
      </c>
      <c r="F238" s="5">
        <v>4</v>
      </c>
      <c r="G238" s="5">
        <v>1287</v>
      </c>
      <c r="H238" s="5">
        <v>321.75</v>
      </c>
      <c r="I238"/>
    </row>
    <row r="239" spans="2:9" x14ac:dyDescent="0.2">
      <c r="B239" s="5" t="s">
        <v>61</v>
      </c>
      <c r="C239" s="5">
        <v>11</v>
      </c>
      <c r="D239" s="5">
        <v>980</v>
      </c>
      <c r="E239" s="5">
        <v>89.090909090909093</v>
      </c>
      <c r="F239" s="5">
        <v>8</v>
      </c>
      <c r="G239" s="5">
        <v>965</v>
      </c>
      <c r="H239" s="5">
        <v>120.625</v>
      </c>
      <c r="I239"/>
    </row>
    <row r="240" spans="2:9" x14ac:dyDescent="0.2">
      <c r="B240" s="5" t="s">
        <v>62</v>
      </c>
      <c r="C240" s="5">
        <v>27</v>
      </c>
      <c r="D240" s="5">
        <v>5327</v>
      </c>
      <c r="E240" s="5">
        <v>197.2962962962963</v>
      </c>
      <c r="F240" s="5">
        <v>23</v>
      </c>
      <c r="G240" s="5">
        <v>5286</v>
      </c>
      <c r="H240" s="5">
        <v>229.82608695652175</v>
      </c>
      <c r="I240"/>
    </row>
    <row r="241" spans="2:9" x14ac:dyDescent="0.2">
      <c r="B241" s="5" t="s">
        <v>63</v>
      </c>
      <c r="C241" s="5">
        <v>16</v>
      </c>
      <c r="D241" s="5">
        <v>1590</v>
      </c>
      <c r="E241" s="5">
        <v>99.375</v>
      </c>
      <c r="F241" s="5">
        <v>13</v>
      </c>
      <c r="G241" s="5">
        <v>1560</v>
      </c>
      <c r="H241" s="5">
        <v>120</v>
      </c>
      <c r="I241"/>
    </row>
    <row r="242" spans="2:9" x14ac:dyDescent="0.2">
      <c r="B242" s="5" t="s">
        <v>64</v>
      </c>
      <c r="C242" s="5">
        <v>8</v>
      </c>
      <c r="D242" s="5">
        <v>1630</v>
      </c>
      <c r="E242" s="5">
        <v>203.75</v>
      </c>
      <c r="F242" s="5">
        <v>7</v>
      </c>
      <c r="G242" s="5">
        <v>1619</v>
      </c>
      <c r="H242" s="5">
        <v>231.28571428571428</v>
      </c>
      <c r="I242"/>
    </row>
    <row r="243" spans="2:9" x14ac:dyDescent="0.2">
      <c r="B243" s="5" t="s">
        <v>65</v>
      </c>
      <c r="C243" s="5">
        <v>5</v>
      </c>
      <c r="D243" s="5">
        <v>963</v>
      </c>
      <c r="E243" s="5">
        <v>192.6</v>
      </c>
      <c r="F243" s="5">
        <v>5</v>
      </c>
      <c r="G243" s="5">
        <v>963</v>
      </c>
      <c r="H243" s="5">
        <v>192.6</v>
      </c>
      <c r="I243"/>
    </row>
    <row r="244" spans="2:9" x14ac:dyDescent="0.2">
      <c r="B244" s="5" t="s">
        <v>66</v>
      </c>
      <c r="C244" s="5">
        <v>2</v>
      </c>
      <c r="D244" s="5">
        <v>138</v>
      </c>
      <c r="E244" s="5">
        <v>69</v>
      </c>
      <c r="F244" s="5">
        <v>2</v>
      </c>
      <c r="G244" s="5">
        <v>138</v>
      </c>
      <c r="H244" s="5">
        <v>69</v>
      </c>
      <c r="I244"/>
    </row>
    <row r="245" spans="2:9" x14ac:dyDescent="0.2">
      <c r="B245" s="5" t="s">
        <v>67</v>
      </c>
      <c r="C245" s="5">
        <v>9</v>
      </c>
      <c r="D245" s="5">
        <v>1894</v>
      </c>
      <c r="E245" s="5">
        <v>210.44444444444446</v>
      </c>
      <c r="F245" s="5">
        <v>9</v>
      </c>
      <c r="G245" s="5">
        <v>1894</v>
      </c>
      <c r="H245" s="5">
        <v>210.44444444444446</v>
      </c>
      <c r="I245"/>
    </row>
    <row r="246" spans="2:9" x14ac:dyDescent="0.2">
      <c r="B246" s="5" t="s">
        <v>68</v>
      </c>
      <c r="C246" s="5">
        <v>16</v>
      </c>
      <c r="D246" s="5">
        <v>2832</v>
      </c>
      <c r="E246" s="5">
        <v>177</v>
      </c>
      <c r="F246" s="5">
        <v>15</v>
      </c>
      <c r="G246" s="5">
        <v>2822</v>
      </c>
      <c r="H246" s="5">
        <v>188.13333333333333</v>
      </c>
      <c r="I246"/>
    </row>
    <row r="247" spans="2:9" x14ac:dyDescent="0.2">
      <c r="B247" s="5" t="s">
        <v>69</v>
      </c>
      <c r="C247" s="5">
        <v>8</v>
      </c>
      <c r="D247" s="5">
        <v>598</v>
      </c>
      <c r="E247" s="5">
        <v>74.75</v>
      </c>
      <c r="F247" s="5">
        <v>8</v>
      </c>
      <c r="G247" s="5">
        <v>598</v>
      </c>
      <c r="H247" s="5">
        <v>74.75</v>
      </c>
      <c r="I247"/>
    </row>
    <row r="248" spans="2:9" x14ac:dyDescent="0.2">
      <c r="B248" s="5" t="s">
        <v>100</v>
      </c>
      <c r="C248" s="5">
        <v>86</v>
      </c>
      <c r="D248" s="5">
        <v>14561</v>
      </c>
      <c r="E248" s="5">
        <v>169.31395348837211</v>
      </c>
      <c r="F248" s="5">
        <v>84</v>
      </c>
      <c r="G248" s="5">
        <v>14544</v>
      </c>
      <c r="H248" s="5">
        <v>173.14285714285714</v>
      </c>
      <c r="I248"/>
    </row>
    <row r="249" spans="2:9" x14ac:dyDescent="0.2">
      <c r="B249" s="10" t="s">
        <v>70</v>
      </c>
      <c r="C249" s="10">
        <v>175</v>
      </c>
      <c r="D249" s="10">
        <v>32680</v>
      </c>
      <c r="E249" s="10">
        <v>186.74285714285713</v>
      </c>
      <c r="F249" s="10">
        <v>154</v>
      </c>
      <c r="G249" s="10">
        <v>32537</v>
      </c>
      <c r="H249" s="10">
        <v>211.27922077922079</v>
      </c>
      <c r="I249"/>
    </row>
    <row r="250" spans="2:9" x14ac:dyDescent="0.2">
      <c r="B250" s="5" t="s">
        <v>70</v>
      </c>
      <c r="C250" s="5">
        <v>11</v>
      </c>
      <c r="D250" s="5">
        <v>1618</v>
      </c>
      <c r="E250" s="5">
        <v>147.09090909090909</v>
      </c>
      <c r="F250" s="5">
        <v>9</v>
      </c>
      <c r="G250" s="5">
        <v>1599</v>
      </c>
      <c r="H250" s="5">
        <v>177.66666666666666</v>
      </c>
      <c r="I250"/>
    </row>
    <row r="251" spans="2:9" x14ac:dyDescent="0.2">
      <c r="B251" s="5" t="s">
        <v>71</v>
      </c>
      <c r="C251" s="5">
        <v>42</v>
      </c>
      <c r="D251" s="5">
        <v>7595</v>
      </c>
      <c r="E251" s="5">
        <v>180.83333333333334</v>
      </c>
      <c r="F251" s="5">
        <v>35</v>
      </c>
      <c r="G251" s="5">
        <v>7559</v>
      </c>
      <c r="H251" s="5">
        <v>215.97142857142856</v>
      </c>
      <c r="I251"/>
    </row>
    <row r="252" spans="2:9" x14ac:dyDescent="0.2">
      <c r="B252" s="5" t="s">
        <v>72</v>
      </c>
      <c r="C252" s="5">
        <v>12</v>
      </c>
      <c r="D252" s="5">
        <v>1942</v>
      </c>
      <c r="E252" s="5">
        <v>161.83333333333334</v>
      </c>
      <c r="F252" s="5">
        <v>9</v>
      </c>
      <c r="G252" s="5">
        <v>1920</v>
      </c>
      <c r="H252" s="5">
        <v>213.33333333333334</v>
      </c>
      <c r="I252"/>
    </row>
    <row r="253" spans="2:9" x14ac:dyDescent="0.2">
      <c r="B253" s="5" t="s">
        <v>73</v>
      </c>
      <c r="C253" s="5">
        <v>23</v>
      </c>
      <c r="D253" s="5">
        <v>4442</v>
      </c>
      <c r="E253" s="5">
        <v>193.13043478260869</v>
      </c>
      <c r="F253" s="5">
        <v>20</v>
      </c>
      <c r="G253" s="5">
        <v>4423</v>
      </c>
      <c r="H253" s="5">
        <v>221.15</v>
      </c>
      <c r="I253"/>
    </row>
    <row r="254" spans="2:9" x14ac:dyDescent="0.2">
      <c r="B254" s="5" t="s">
        <v>74</v>
      </c>
      <c r="C254" s="5">
        <v>9</v>
      </c>
      <c r="D254" s="5">
        <v>1235</v>
      </c>
      <c r="E254" s="5">
        <v>137.22222222222223</v>
      </c>
      <c r="F254" s="5">
        <v>7</v>
      </c>
      <c r="G254" s="5">
        <v>1221</v>
      </c>
      <c r="H254" s="5">
        <v>174.42857142857142</v>
      </c>
      <c r="I254"/>
    </row>
    <row r="255" spans="2:9" x14ac:dyDescent="0.2">
      <c r="B255" s="5" t="s">
        <v>75</v>
      </c>
      <c r="C255" s="5">
        <v>17</v>
      </c>
      <c r="D255" s="5">
        <v>3368</v>
      </c>
      <c r="E255" s="5">
        <v>198.11764705882354</v>
      </c>
      <c r="F255" s="5">
        <v>16</v>
      </c>
      <c r="G255" s="5">
        <v>3363</v>
      </c>
      <c r="H255" s="5">
        <v>210.1875</v>
      </c>
      <c r="I255"/>
    </row>
    <row r="256" spans="2:9" x14ac:dyDescent="0.2">
      <c r="B256" s="5" t="s">
        <v>76</v>
      </c>
      <c r="C256" s="5">
        <v>4</v>
      </c>
      <c r="D256" s="5">
        <v>930</v>
      </c>
      <c r="E256" s="5">
        <v>232.5</v>
      </c>
      <c r="F256" s="5">
        <v>4</v>
      </c>
      <c r="G256" s="5">
        <v>930</v>
      </c>
      <c r="H256" s="5">
        <v>232.5</v>
      </c>
      <c r="I256"/>
    </row>
    <row r="257" spans="2:9" x14ac:dyDescent="0.2">
      <c r="B257" s="5" t="s">
        <v>77</v>
      </c>
      <c r="C257" s="5">
        <v>1</v>
      </c>
      <c r="D257" s="5">
        <v>62</v>
      </c>
      <c r="E257" s="5">
        <v>62</v>
      </c>
      <c r="F257" s="5">
        <v>1</v>
      </c>
      <c r="G257" s="5">
        <v>62</v>
      </c>
      <c r="H257" s="5">
        <v>62</v>
      </c>
      <c r="I257"/>
    </row>
    <row r="258" spans="2:9" x14ac:dyDescent="0.2">
      <c r="B258" s="5" t="s">
        <v>78</v>
      </c>
      <c r="C258" s="5">
        <v>10</v>
      </c>
      <c r="D258" s="5">
        <v>1543</v>
      </c>
      <c r="E258" s="5">
        <v>154.30000000000001</v>
      </c>
      <c r="F258" s="5">
        <v>10</v>
      </c>
      <c r="G258" s="5">
        <v>1543</v>
      </c>
      <c r="H258" s="5">
        <v>154.30000000000001</v>
      </c>
      <c r="I258"/>
    </row>
    <row r="259" spans="2:9" x14ac:dyDescent="0.2">
      <c r="B259" s="6" t="s">
        <v>79</v>
      </c>
      <c r="C259" s="6">
        <v>46</v>
      </c>
      <c r="D259" s="6">
        <v>9945</v>
      </c>
      <c r="E259" s="6">
        <v>216.19565217391303</v>
      </c>
      <c r="F259" s="6">
        <v>43</v>
      </c>
      <c r="G259" s="6">
        <v>9917</v>
      </c>
      <c r="H259" s="6">
        <v>230.62790697674419</v>
      </c>
      <c r="I259"/>
    </row>
    <row r="260" spans="2:9" x14ac:dyDescent="0.2">
      <c r="B260" s="4" t="s">
        <v>80</v>
      </c>
      <c r="C260" s="4">
        <v>12</v>
      </c>
      <c r="D260" s="4">
        <v>2078</v>
      </c>
      <c r="E260" s="4">
        <v>173.16666666666666</v>
      </c>
      <c r="F260" s="4">
        <v>10</v>
      </c>
      <c r="G260" s="4">
        <v>2063</v>
      </c>
      <c r="H260" s="4">
        <v>206.3</v>
      </c>
      <c r="I260"/>
    </row>
    <row r="261" spans="2:9" x14ac:dyDescent="0.2">
      <c r="B261" s="10" t="s">
        <v>81</v>
      </c>
      <c r="C261" s="10">
        <v>1083</v>
      </c>
      <c r="D261" s="10">
        <v>178694</v>
      </c>
      <c r="E261" s="10">
        <v>164.99907663896585</v>
      </c>
      <c r="F261" s="10">
        <v>1013</v>
      </c>
      <c r="G261" s="10">
        <v>178064</v>
      </c>
      <c r="H261" s="10">
        <v>175.77887462981244</v>
      </c>
      <c r="I261"/>
    </row>
    <row r="262" spans="2:9" x14ac:dyDescent="0.2">
      <c r="B262" s="5" t="s">
        <v>81</v>
      </c>
      <c r="C262" s="5">
        <v>47</v>
      </c>
      <c r="D262" s="5">
        <v>5321</v>
      </c>
      <c r="E262" s="5">
        <v>113.21276595744681</v>
      </c>
      <c r="F262" s="5">
        <v>45</v>
      </c>
      <c r="G262" s="5">
        <v>5304</v>
      </c>
      <c r="H262" s="5">
        <v>117.86666666666666</v>
      </c>
      <c r="I262"/>
    </row>
    <row r="263" spans="2:9" x14ac:dyDescent="0.2">
      <c r="B263" s="5" t="s">
        <v>82</v>
      </c>
      <c r="C263" s="5">
        <v>20</v>
      </c>
      <c r="D263" s="5">
        <v>2834</v>
      </c>
      <c r="E263" s="5">
        <v>141.69999999999999</v>
      </c>
      <c r="F263" s="5">
        <v>18</v>
      </c>
      <c r="G263" s="5">
        <v>2818</v>
      </c>
      <c r="H263" s="5">
        <v>156.55555555555554</v>
      </c>
      <c r="I263"/>
    </row>
    <row r="264" spans="2:9" x14ac:dyDescent="0.2">
      <c r="B264" s="5" t="s">
        <v>83</v>
      </c>
      <c r="C264" s="5">
        <v>18</v>
      </c>
      <c r="D264" s="5">
        <v>2959</v>
      </c>
      <c r="E264" s="5">
        <v>164.38888888888889</v>
      </c>
      <c r="F264" s="5">
        <v>16</v>
      </c>
      <c r="G264" s="5">
        <v>2949</v>
      </c>
      <c r="H264" s="5">
        <v>184.3125</v>
      </c>
      <c r="I264"/>
    </row>
    <row r="265" spans="2:9" x14ac:dyDescent="0.2">
      <c r="B265" s="5" t="s">
        <v>84</v>
      </c>
      <c r="C265" s="5">
        <v>80</v>
      </c>
      <c r="D265" s="5">
        <v>12252</v>
      </c>
      <c r="E265" s="5">
        <v>153.15</v>
      </c>
      <c r="F265" s="5">
        <v>74</v>
      </c>
      <c r="G265" s="5">
        <v>12207</v>
      </c>
      <c r="H265" s="5">
        <v>164.95945945945945</v>
      </c>
      <c r="I265"/>
    </row>
    <row r="266" spans="2:9" x14ac:dyDescent="0.2">
      <c r="B266" s="5" t="s">
        <v>85</v>
      </c>
      <c r="C266" s="5">
        <v>155</v>
      </c>
      <c r="D266" s="5">
        <v>29168</v>
      </c>
      <c r="E266" s="5">
        <v>188.18064516129033</v>
      </c>
      <c r="F266" s="5">
        <v>148</v>
      </c>
      <c r="G266" s="5">
        <v>29097</v>
      </c>
      <c r="H266" s="5">
        <v>196.60135135135135</v>
      </c>
      <c r="I266"/>
    </row>
    <row r="267" spans="2:9" x14ac:dyDescent="0.2">
      <c r="B267" s="5" t="s">
        <v>86</v>
      </c>
      <c r="C267" s="5">
        <v>45</v>
      </c>
      <c r="D267" s="5">
        <v>7371</v>
      </c>
      <c r="E267" s="5">
        <v>163.80000000000001</v>
      </c>
      <c r="F267" s="5">
        <v>44</v>
      </c>
      <c r="G267" s="5">
        <v>7362</v>
      </c>
      <c r="H267" s="5">
        <v>167.31818181818181</v>
      </c>
      <c r="I267"/>
    </row>
    <row r="268" spans="2:9" x14ac:dyDescent="0.2">
      <c r="B268" s="5" t="s">
        <v>87</v>
      </c>
      <c r="C268" s="5">
        <v>242</v>
      </c>
      <c r="D268" s="5">
        <v>39549</v>
      </c>
      <c r="E268" s="5">
        <v>163.42561983471074</v>
      </c>
      <c r="F268" s="5">
        <v>229</v>
      </c>
      <c r="G268" s="5">
        <v>39459</v>
      </c>
      <c r="H268" s="5">
        <v>172.31004366812226</v>
      </c>
      <c r="I268"/>
    </row>
    <row r="269" spans="2:9" x14ac:dyDescent="0.2">
      <c r="B269" s="5" t="s">
        <v>88</v>
      </c>
      <c r="C269" s="5">
        <v>1</v>
      </c>
      <c r="D269" s="5">
        <v>110</v>
      </c>
      <c r="E269" s="5">
        <v>110</v>
      </c>
      <c r="F269" s="5">
        <v>1</v>
      </c>
      <c r="G269" s="5">
        <v>110</v>
      </c>
      <c r="H269" s="5">
        <v>110</v>
      </c>
      <c r="I269"/>
    </row>
    <row r="270" spans="2:9" x14ac:dyDescent="0.2">
      <c r="B270" s="5" t="s">
        <v>89</v>
      </c>
      <c r="C270" s="5">
        <v>90</v>
      </c>
      <c r="D270" s="5">
        <v>13702</v>
      </c>
      <c r="E270" s="5">
        <v>152.24444444444444</v>
      </c>
      <c r="F270" s="5">
        <v>83</v>
      </c>
      <c r="G270" s="5">
        <v>13659</v>
      </c>
      <c r="H270" s="5">
        <v>164.56626506024097</v>
      </c>
      <c r="I270"/>
    </row>
    <row r="271" spans="2:9" x14ac:dyDescent="0.2">
      <c r="B271" s="6" t="s">
        <v>90</v>
      </c>
      <c r="C271" s="6">
        <v>385</v>
      </c>
      <c r="D271" s="6">
        <v>65428</v>
      </c>
      <c r="E271" s="6">
        <v>169.94285714285715</v>
      </c>
      <c r="F271" s="6">
        <v>355</v>
      </c>
      <c r="G271" s="6">
        <v>65099</v>
      </c>
      <c r="H271" s="6">
        <v>183.3774647887324</v>
      </c>
      <c r="I271"/>
    </row>
    <row r="272" spans="2:9" x14ac:dyDescent="0.2">
      <c r="B272" s="10" t="s">
        <v>91</v>
      </c>
      <c r="C272" s="10">
        <v>725</v>
      </c>
      <c r="D272" s="10">
        <v>128658</v>
      </c>
      <c r="E272" s="10">
        <v>177.4593103448276</v>
      </c>
      <c r="F272" s="10">
        <v>664</v>
      </c>
      <c r="G272" s="10">
        <v>128122</v>
      </c>
      <c r="H272" s="10">
        <v>192.95481927710844</v>
      </c>
      <c r="I272"/>
    </row>
    <row r="273" spans="2:9" x14ac:dyDescent="0.2">
      <c r="B273" s="10" t="s">
        <v>92</v>
      </c>
      <c r="C273" s="10">
        <v>323</v>
      </c>
      <c r="D273" s="10">
        <v>66143</v>
      </c>
      <c r="E273" s="10">
        <v>204.77708978328172</v>
      </c>
      <c r="F273" s="10">
        <v>311</v>
      </c>
      <c r="G273" s="10">
        <v>66054</v>
      </c>
      <c r="H273" s="10">
        <v>212.39228295819936</v>
      </c>
      <c r="I273"/>
    </row>
    <row r="274" spans="2:9" x14ac:dyDescent="0.2">
      <c r="B274" s="5" t="s">
        <v>92</v>
      </c>
      <c r="C274" s="5">
        <v>48</v>
      </c>
      <c r="D274" s="5">
        <v>9751</v>
      </c>
      <c r="E274" s="5">
        <v>203.14583333333334</v>
      </c>
      <c r="F274" s="5">
        <v>47</v>
      </c>
      <c r="G274" s="5">
        <v>9744</v>
      </c>
      <c r="H274" s="5">
        <v>207.31914893617022</v>
      </c>
      <c r="I274"/>
    </row>
    <row r="275" spans="2:9" x14ac:dyDescent="0.2">
      <c r="B275" s="5" t="s">
        <v>93</v>
      </c>
      <c r="C275" s="5">
        <v>16</v>
      </c>
      <c r="D275" s="5">
        <v>2596</v>
      </c>
      <c r="E275" s="5">
        <v>162.25</v>
      </c>
      <c r="F275" s="5">
        <v>14</v>
      </c>
      <c r="G275" s="5">
        <v>2589</v>
      </c>
      <c r="H275" s="5">
        <v>184.92857142857142</v>
      </c>
      <c r="I275"/>
    </row>
    <row r="276" spans="2:9" x14ac:dyDescent="0.2">
      <c r="B276" s="5" t="s">
        <v>94</v>
      </c>
      <c r="C276" s="5">
        <v>13</v>
      </c>
      <c r="D276" s="5">
        <v>2114</v>
      </c>
      <c r="E276" s="5">
        <v>162.61538461538461</v>
      </c>
      <c r="F276" s="5">
        <v>13</v>
      </c>
      <c r="G276" s="5">
        <v>2114</v>
      </c>
      <c r="H276" s="5">
        <v>162.61538461538461</v>
      </c>
      <c r="I276"/>
    </row>
    <row r="277" spans="2:9" x14ac:dyDescent="0.2">
      <c r="B277" s="5" t="s">
        <v>95</v>
      </c>
      <c r="C277" s="5">
        <v>3</v>
      </c>
      <c r="D277" s="5">
        <v>233</v>
      </c>
      <c r="E277" s="5">
        <v>77.666666666666671</v>
      </c>
      <c r="F277" s="5">
        <v>3</v>
      </c>
      <c r="G277" s="5">
        <v>233</v>
      </c>
      <c r="H277" s="5">
        <v>77.666666666666671</v>
      </c>
      <c r="I277"/>
    </row>
    <row r="278" spans="2:9" x14ac:dyDescent="0.2">
      <c r="B278" s="5" t="s">
        <v>96</v>
      </c>
      <c r="C278" s="5">
        <v>111</v>
      </c>
      <c r="D278" s="5">
        <v>24758</v>
      </c>
      <c r="E278" s="5">
        <v>223.04504504504504</v>
      </c>
      <c r="F278" s="5">
        <v>109</v>
      </c>
      <c r="G278" s="5">
        <v>24731</v>
      </c>
      <c r="H278" s="5">
        <v>226.88990825688074</v>
      </c>
      <c r="I278"/>
    </row>
    <row r="279" spans="2:9" x14ac:dyDescent="0.2">
      <c r="B279" s="5" t="s">
        <v>97</v>
      </c>
      <c r="C279" s="5">
        <v>78</v>
      </c>
      <c r="D279" s="5">
        <v>16506</v>
      </c>
      <c r="E279" s="5">
        <v>211.61538461538461</v>
      </c>
      <c r="F279" s="5">
        <v>74</v>
      </c>
      <c r="G279" s="5">
        <v>16471</v>
      </c>
      <c r="H279" s="5">
        <v>222.58108108108109</v>
      </c>
      <c r="I279"/>
    </row>
    <row r="280" spans="2:9" x14ac:dyDescent="0.2">
      <c r="B280" s="6" t="s">
        <v>98</v>
      </c>
      <c r="C280" s="6">
        <v>54</v>
      </c>
      <c r="D280" s="6">
        <v>10185</v>
      </c>
      <c r="E280" s="6">
        <v>188.61111111111111</v>
      </c>
      <c r="F280" s="6">
        <v>51</v>
      </c>
      <c r="G280" s="6">
        <v>10172</v>
      </c>
      <c r="H280" s="6">
        <v>199.45098039215685</v>
      </c>
      <c r="I280"/>
    </row>
    <row r="281" spans="2:9" x14ac:dyDescent="0.2">
      <c r="E281" s="7"/>
      <c r="F281" s="2"/>
    </row>
    <row r="282" spans="2:9" x14ac:dyDescent="0.2">
      <c r="B282" s="12" t="s">
        <v>102</v>
      </c>
      <c r="C282" s="12"/>
    </row>
    <row r="283" spans="2:9" x14ac:dyDescent="0.2">
      <c r="B283" s="12" t="s">
        <v>103</v>
      </c>
      <c r="C283" s="12" t="s">
        <v>104</v>
      </c>
    </row>
  </sheetData>
  <pageMargins left="0.7" right="0.7" top="0.78740157499999996" bottom="0.78740157499999996" header="0.3" footer="0.3"/>
  <pageSetup paperSize="9" scale="47" orientation="portrait" r:id="rId1"/>
  <rowBreaks count="4" manualBreakCount="4">
    <brk id="57" max="16383" man="1"/>
    <brk id="113" max="16383" man="1"/>
    <brk id="169" max="16383" man="1"/>
    <brk id="225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data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Holická Michaela (ČSSZ 26)</dc:creator>
  <cp:lastModifiedBy>Mik Tomáš (ČSSZ 24)</cp:lastModifiedBy>
  <dcterms:created xsi:type="dcterms:W3CDTF">2021-06-08T07:30:40Z</dcterms:created>
  <dcterms:modified xsi:type="dcterms:W3CDTF">2022-06-14T06:21:21Z</dcterms:modified>
</cp:coreProperties>
</file>